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dnb-my.sharepoint.com/personal/wildonerl_dnb_com/Documents/4. Current Projects/Holiday Planning/2022 Content Series/Week 1 - 5 things SMB &amp; Budget tracker/budget tracker/"/>
    </mc:Choice>
  </mc:AlternateContent>
  <xr:revisionPtr revIDLastSave="106" documentId="8_{7661142A-9941-F041-BB0F-C2E14768DB81}" xr6:coauthVersionLast="47" xr6:coauthVersionMax="47" xr10:uidLastSave="{678EF74F-014E-4D2B-A8A1-1EAA5C71CB97}"/>
  <bookViews>
    <workbookView xWindow="33720" yWindow="990" windowWidth="38640" windowHeight="21240" xr2:uid="{00000000-000D-0000-FFFF-FFFF00000000}"/>
  </bookViews>
  <sheets>
    <sheet name="Marketing Budget 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7" i="3" l="1"/>
  <c r="E32" i="3" s="1"/>
  <c r="AI17" i="3"/>
  <c r="AH17" i="3"/>
  <c r="E31" i="3" s="1"/>
  <c r="AG17" i="3"/>
  <c r="D31" i="3" s="1"/>
  <c r="AF17" i="3"/>
  <c r="E30" i="3" s="1"/>
  <c r="AE17" i="3"/>
  <c r="D30" i="3" s="1"/>
  <c r="AA17" i="3"/>
  <c r="E29" i="3" s="1"/>
  <c r="Z17" i="3"/>
  <c r="D29" i="3" s="1"/>
  <c r="Y17" i="3"/>
  <c r="E28" i="3" s="1"/>
  <c r="X17" i="3"/>
  <c r="D28" i="3" s="1"/>
  <c r="W17" i="3"/>
  <c r="E27" i="3" s="1"/>
  <c r="V17" i="3"/>
  <c r="D27" i="3" s="1"/>
  <c r="R17" i="3"/>
  <c r="E26" i="3" s="1"/>
  <c r="Q17" i="3"/>
  <c r="D26" i="3" s="1"/>
  <c r="P17" i="3"/>
  <c r="E25" i="3" s="1"/>
  <c r="O17" i="3"/>
  <c r="N17" i="3"/>
  <c r="E24" i="3" s="1"/>
  <c r="M17" i="3"/>
  <c r="D24" i="3" s="1"/>
  <c r="I17" i="3"/>
  <c r="E23" i="3" s="1"/>
  <c r="H17" i="3"/>
  <c r="D23" i="3" s="1"/>
  <c r="G17" i="3"/>
  <c r="E22" i="3" s="1"/>
  <c r="F17" i="3"/>
  <c r="D22" i="3" s="1"/>
  <c r="E17" i="3"/>
  <c r="E21" i="3" s="1"/>
  <c r="D17" i="3"/>
  <c r="D21" i="3" s="1"/>
  <c r="AL16" i="3"/>
  <c r="AK16" i="3"/>
  <c r="AC16" i="3"/>
  <c r="AB16" i="3"/>
  <c r="T16" i="3"/>
  <c r="S16" i="3"/>
  <c r="U16" i="3" s="1"/>
  <c r="K16" i="3"/>
  <c r="J16" i="3"/>
  <c r="AL13" i="3"/>
  <c r="AK13" i="3"/>
  <c r="AC13" i="3"/>
  <c r="AB13" i="3"/>
  <c r="T13" i="3"/>
  <c r="S13" i="3"/>
  <c r="K13" i="3"/>
  <c r="J13" i="3"/>
  <c r="AL12" i="3"/>
  <c r="AK12" i="3"/>
  <c r="AM12" i="3" s="1"/>
  <c r="AC12" i="3"/>
  <c r="AB12" i="3"/>
  <c r="T12" i="3"/>
  <c r="S12" i="3"/>
  <c r="K12" i="3"/>
  <c r="J12" i="3"/>
  <c r="AL11" i="3"/>
  <c r="AK11" i="3"/>
  <c r="AC11" i="3"/>
  <c r="AB11" i="3"/>
  <c r="AD11" i="3" s="1"/>
  <c r="T11" i="3"/>
  <c r="S11" i="3"/>
  <c r="K11" i="3"/>
  <c r="AO11" i="3" s="1"/>
  <c r="J11" i="3"/>
  <c r="AL10" i="3"/>
  <c r="AK10" i="3"/>
  <c r="AC10" i="3"/>
  <c r="AB10" i="3"/>
  <c r="T10" i="3"/>
  <c r="S10" i="3"/>
  <c r="K10" i="3"/>
  <c r="J10" i="3"/>
  <c r="AL9" i="3"/>
  <c r="AK9" i="3"/>
  <c r="AC9" i="3"/>
  <c r="AB9" i="3"/>
  <c r="T9" i="3"/>
  <c r="S9" i="3"/>
  <c r="K9" i="3"/>
  <c r="J9" i="3"/>
  <c r="AL8" i="3"/>
  <c r="AK8" i="3"/>
  <c r="AC8" i="3"/>
  <c r="AB8" i="3"/>
  <c r="AD8" i="3" s="1"/>
  <c r="T8" i="3"/>
  <c r="S8" i="3"/>
  <c r="K8" i="3"/>
  <c r="J8" i="3"/>
  <c r="F31" i="3" l="1"/>
  <c r="AD9" i="3"/>
  <c r="AM8" i="3"/>
  <c r="U10" i="3"/>
  <c r="F26" i="3"/>
  <c r="AN10" i="3"/>
  <c r="AO10" i="3"/>
  <c r="F24" i="3"/>
  <c r="F30" i="3"/>
  <c r="L12" i="3"/>
  <c r="U9" i="3"/>
  <c r="AM10" i="3"/>
  <c r="U12" i="3"/>
  <c r="F28" i="3"/>
  <c r="L9" i="3"/>
  <c r="AD13" i="3"/>
  <c r="F22" i="3"/>
  <c r="AM16" i="3"/>
  <c r="F23" i="3"/>
  <c r="S17" i="3"/>
  <c r="L11" i="3"/>
  <c r="AD12" i="3"/>
  <c r="L16" i="3"/>
  <c r="F27" i="3"/>
  <c r="AD10" i="3"/>
  <c r="AK17" i="3"/>
  <c r="AO13" i="3"/>
  <c r="T17" i="3"/>
  <c r="U8" i="3"/>
  <c r="U11" i="3"/>
  <c r="AO16" i="3"/>
  <c r="F29" i="3"/>
  <c r="AN13" i="3"/>
  <c r="J17" i="3"/>
  <c r="AL17" i="3"/>
  <c r="L13" i="3"/>
  <c r="AD16" i="3"/>
  <c r="AM9" i="3"/>
  <c r="AC17" i="3"/>
  <c r="AM13" i="3"/>
  <c r="AN9" i="3"/>
  <c r="AO9" i="3"/>
  <c r="K17" i="3"/>
  <c r="AN12" i="3"/>
  <c r="U13" i="3"/>
  <c r="H21" i="3"/>
  <c r="H31" i="3"/>
  <c r="H28" i="3"/>
  <c r="H23" i="3"/>
  <c r="H22" i="3"/>
  <c r="H26" i="3"/>
  <c r="E33" i="3"/>
  <c r="H30" i="3"/>
  <c r="H27" i="3"/>
  <c r="H25" i="3"/>
  <c r="H32" i="3"/>
  <c r="H29" i="3"/>
  <c r="H24" i="3"/>
  <c r="G22" i="3"/>
  <c r="G21" i="3"/>
  <c r="F21" i="3"/>
  <c r="G23" i="3"/>
  <c r="G24" i="3"/>
  <c r="D25" i="3"/>
  <c r="F25" i="3" s="1"/>
  <c r="D32" i="3"/>
  <c r="F32" i="3" s="1"/>
  <c r="AN11" i="3"/>
  <c r="AP11" i="3" s="1"/>
  <c r="L10" i="3"/>
  <c r="AN16" i="3"/>
  <c r="AM11" i="3"/>
  <c r="AB17" i="3"/>
  <c r="AN8" i="3"/>
  <c r="AO12" i="3"/>
  <c r="AO8" i="3"/>
  <c r="L8" i="3"/>
  <c r="AP10" i="3" l="1"/>
  <c r="AD17" i="3"/>
  <c r="AP13" i="3"/>
  <c r="AM17" i="3"/>
  <c r="AP12" i="3"/>
  <c r="AO17" i="3"/>
  <c r="G30" i="3"/>
  <c r="D33" i="3"/>
  <c r="U17" i="3"/>
  <c r="AP16" i="3"/>
  <c r="G25" i="3"/>
  <c r="AP9" i="3"/>
  <c r="G28" i="3"/>
  <c r="G27" i="3"/>
  <c r="F33" i="3"/>
  <c r="L17" i="3"/>
  <c r="G29" i="3"/>
  <c r="G26" i="3"/>
  <c r="AP8" i="3"/>
  <c r="AN17" i="3"/>
  <c r="G31" i="3"/>
  <c r="H33" i="3"/>
  <c r="G32" i="3"/>
  <c r="G33" i="3" l="1"/>
  <c r="AP17" i="3"/>
</calcChain>
</file>

<file path=xl/sharedStrings.xml><?xml version="1.0" encoding="utf-8"?>
<sst xmlns="http://schemas.openxmlformats.org/spreadsheetml/2006/main" count="87" uniqueCount="37">
  <si>
    <t>Google</t>
  </si>
  <si>
    <t>TikTok</t>
  </si>
  <si>
    <t>Facebook</t>
  </si>
  <si>
    <t>Marketing Budget Template</t>
  </si>
  <si>
    <t>JAN-YY</t>
  </si>
  <si>
    <t>FEB-YY</t>
  </si>
  <si>
    <t>MAR-YY</t>
  </si>
  <si>
    <t>Q1</t>
  </si>
  <si>
    <t>APR-YY</t>
  </si>
  <si>
    <t>MAY-YY</t>
  </si>
  <si>
    <t>JUNE-YY</t>
  </si>
  <si>
    <t>Q2</t>
  </si>
  <si>
    <t>JULY-YY</t>
  </si>
  <si>
    <t>AUG-YY</t>
  </si>
  <si>
    <t>SEPT-YY</t>
  </si>
  <si>
    <t>Q3</t>
  </si>
  <si>
    <t>OCT-YY</t>
  </si>
  <si>
    <t>NOV-YY</t>
  </si>
  <si>
    <t>DEC-YY</t>
  </si>
  <si>
    <t>Q4</t>
  </si>
  <si>
    <t>YYYY TOTAL</t>
  </si>
  <si>
    <t>BUDGET</t>
  </si>
  <si>
    <t>AMOUNT LEFT</t>
  </si>
  <si>
    <t>Bing</t>
  </si>
  <si>
    <t>Instagram</t>
  </si>
  <si>
    <t>LinkedIn</t>
  </si>
  <si>
    <t>Amazon</t>
  </si>
  <si>
    <t>Events</t>
  </si>
  <si>
    <t>Other</t>
  </si>
  <si>
    <t>TOTAL</t>
  </si>
  <si>
    <t>EXPENSE SUMMARY</t>
  </si>
  <si>
    <t>MONTHLY BUDGET</t>
  </si>
  <si>
    <t>MONTHLY SPEND</t>
  </si>
  <si>
    <t>TOTAL BUDGET</t>
  </si>
  <si>
    <t>TOTAL SPEND</t>
  </si>
  <si>
    <t>MARKETING CHANNEL</t>
  </si>
  <si>
    <t>SPEND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</si>
</sst>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Arial"/>
      <family val="2"/>
    </font>
    <font>
      <sz val="11"/>
      <color rgb="FF2A3D52"/>
      <name val="Avenir"/>
      <family val="2"/>
    </font>
    <font>
      <b/>
      <sz val="11"/>
      <color rgb="FF2A3D52"/>
      <name val="Avenir"/>
      <family val="2"/>
    </font>
    <font>
      <sz val="11"/>
      <color rgb="FFFF7A59"/>
      <name val="Avenir"/>
      <family val="2"/>
    </font>
    <font>
      <sz val="11"/>
      <color rgb="FF2A3D52"/>
      <name val="Arial"/>
      <family val="2"/>
    </font>
    <font>
      <b/>
      <sz val="11"/>
      <color rgb="FF2A3D52"/>
      <name val="Arial"/>
      <family val="2"/>
    </font>
    <font>
      <sz val="11"/>
      <color rgb="FFFF7A59"/>
      <name val="Arial"/>
      <family val="2"/>
    </font>
    <font>
      <sz val="14"/>
      <color rgb="FF374659"/>
      <name val="Arial"/>
      <family val="2"/>
    </font>
    <font>
      <sz val="14"/>
      <color theme="1"/>
      <name val="Arial"/>
      <family val="2"/>
    </font>
    <font>
      <sz val="11"/>
      <color theme="0"/>
      <name val="Arial"/>
      <family val="2"/>
    </font>
    <font>
      <b/>
      <sz val="11"/>
      <color theme="1" tint="0.249977111117893"/>
      <name val="Arial"/>
      <family val="2"/>
    </font>
    <font>
      <sz val="11"/>
      <color theme="1" tint="0.249977111117893"/>
      <name val="Arial"/>
      <family val="2"/>
    </font>
    <font>
      <sz val="11"/>
      <color theme="1" tint="0.249977111117893"/>
      <name val="Avenir"/>
      <family val="2"/>
    </font>
    <font>
      <b/>
      <sz val="11"/>
      <color theme="1" tint="0.249977111117893"/>
      <name val="Avenir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/>
  </cellStyleXfs>
  <cellXfs count="54">
    <xf numFmtId="0" fontId="0" fillId="0" borderId="0" xfId="0"/>
    <xf numFmtId="0" fontId="4" fillId="0" borderId="0" xfId="3" applyFont="1"/>
    <xf numFmtId="0" fontId="5" fillId="0" borderId="0" xfId="3" applyFont="1"/>
    <xf numFmtId="0" fontId="3" fillId="0" borderId="0" xfId="3"/>
    <xf numFmtId="0" fontId="4" fillId="0" borderId="0" xfId="3" applyFont="1" applyAlignment="1">
      <alignment vertical="center"/>
    </xf>
    <xf numFmtId="0" fontId="6" fillId="0" borderId="0" xfId="3" applyFont="1"/>
    <xf numFmtId="0" fontId="7" fillId="0" borderId="0" xfId="3" applyFont="1"/>
    <xf numFmtId="0" fontId="8" fillId="0" borderId="0" xfId="3" applyFont="1"/>
    <xf numFmtId="0" fontId="8" fillId="0" borderId="0" xfId="3" applyFont="1" applyAlignment="1">
      <alignment vertical="center"/>
    </xf>
    <xf numFmtId="0" fontId="9" fillId="0" borderId="0" xfId="3" applyFont="1"/>
    <xf numFmtId="0" fontId="7" fillId="0" borderId="0" xfId="3" applyFont="1" applyAlignment="1">
      <alignment vertical="center"/>
    </xf>
    <xf numFmtId="17" fontId="2" fillId="2" borderId="1" xfId="2" applyNumberFormat="1" applyBorder="1" applyAlignment="1" applyProtection="1">
      <alignment horizontal="center" vertical="center"/>
      <protection locked="0"/>
    </xf>
    <xf numFmtId="17" fontId="2" fillId="2" borderId="2" xfId="2" applyNumberFormat="1" applyBorder="1" applyAlignment="1" applyProtection="1">
      <alignment horizontal="center" vertical="center"/>
      <protection locked="0"/>
    </xf>
    <xf numFmtId="17" fontId="2" fillId="2" borderId="3" xfId="2" applyNumberFormat="1" applyBorder="1" applyAlignment="1" applyProtection="1">
      <alignment horizontal="center" vertical="center"/>
      <protection locked="0"/>
    </xf>
    <xf numFmtId="17" fontId="2" fillId="2" borderId="7" xfId="2" applyNumberFormat="1" applyBorder="1" applyAlignment="1" applyProtection="1">
      <alignment horizontal="center" vertical="center"/>
      <protection locked="0"/>
    </xf>
    <xf numFmtId="17" fontId="2" fillId="2" borderId="8" xfId="2" applyNumberFormat="1" applyBorder="1" applyAlignment="1" applyProtection="1">
      <alignment horizontal="center" vertical="center" wrapText="1"/>
      <protection locked="0"/>
    </xf>
    <xf numFmtId="0" fontId="11" fillId="0" borderId="0" xfId="3" applyFont="1" applyAlignment="1"/>
    <xf numFmtId="0" fontId="12" fillId="0" borderId="0" xfId="3" applyFont="1" applyFill="1" applyAlignment="1">
      <alignment horizontal="center" vertical="center"/>
    </xf>
    <xf numFmtId="17" fontId="12" fillId="0" borderId="0" xfId="3" applyNumberFormat="1" applyFont="1" applyFill="1" applyAlignment="1">
      <alignment horizontal="center" vertical="center" wrapText="1"/>
    </xf>
    <xf numFmtId="0" fontId="12" fillId="0" borderId="0" xfId="3" applyFont="1" applyFill="1" applyAlignment="1">
      <alignment horizontal="center" vertical="center" wrapText="1"/>
    </xf>
    <xf numFmtId="0" fontId="13" fillId="0" borderId="0" xfId="3" applyFont="1" applyAlignment="1" applyProtection="1">
      <alignment horizontal="left"/>
      <protection locked="0"/>
    </xf>
    <xf numFmtId="44" fontId="14" fillId="0" borderId="0" xfId="1" applyFont="1" applyFill="1" applyBorder="1" applyProtection="1">
      <protection locked="0"/>
    </xf>
    <xf numFmtId="44" fontId="14" fillId="0" borderId="9" xfId="1" applyFont="1" applyFill="1" applyBorder="1" applyProtection="1">
      <protection locked="0"/>
    </xf>
    <xf numFmtId="44" fontId="14" fillId="0" borderId="10" xfId="1" applyFont="1" applyFill="1" applyBorder="1" applyProtection="1">
      <protection locked="0"/>
    </xf>
    <xf numFmtId="44" fontId="15" fillId="0" borderId="0" xfId="1" applyFont="1" applyFill="1" applyBorder="1" applyProtection="1">
      <protection locked="0"/>
    </xf>
    <xf numFmtId="44" fontId="15" fillId="0" borderId="10" xfId="1" applyFont="1" applyFill="1" applyBorder="1" applyProtection="1">
      <protection locked="0"/>
    </xf>
    <xf numFmtId="44" fontId="15" fillId="0" borderId="9" xfId="1" applyFont="1" applyFill="1" applyBorder="1" applyProtection="1">
      <protection locked="0"/>
    </xf>
    <xf numFmtId="0" fontId="13" fillId="0" borderId="1" xfId="3" applyFont="1" applyBorder="1" applyProtection="1">
      <protection locked="0"/>
    </xf>
    <xf numFmtId="44" fontId="13" fillId="0" borderId="1" xfId="1" applyFont="1" applyFill="1" applyBorder="1" applyProtection="1">
      <protection locked="0"/>
    </xf>
    <xf numFmtId="44" fontId="13" fillId="0" borderId="2" xfId="1" applyFont="1" applyFill="1" applyBorder="1" applyProtection="1">
      <protection locked="0"/>
    </xf>
    <xf numFmtId="44" fontId="13" fillId="0" borderId="11" xfId="1" applyFont="1" applyFill="1" applyBorder="1" applyProtection="1">
      <protection locked="0"/>
    </xf>
    <xf numFmtId="44" fontId="13" fillId="0" borderId="12" xfId="1" applyFont="1" applyFill="1" applyBorder="1" applyProtection="1">
      <protection locked="0"/>
    </xf>
    <xf numFmtId="44" fontId="13" fillId="0" borderId="13" xfId="1" applyFont="1" applyFill="1" applyBorder="1" applyProtection="1">
      <protection locked="0"/>
    </xf>
    <xf numFmtId="44" fontId="13" fillId="0" borderId="3" xfId="1" applyFont="1" applyFill="1" applyBorder="1" applyProtection="1">
      <protection locked="0"/>
    </xf>
    <xf numFmtId="44" fontId="16" fillId="0" borderId="12" xfId="1" applyFont="1" applyFill="1" applyBorder="1" applyProtection="1">
      <protection locked="0"/>
    </xf>
    <xf numFmtId="44" fontId="16" fillId="0" borderId="13" xfId="1" applyFont="1" applyFill="1" applyBorder="1" applyProtection="1">
      <protection locked="0"/>
    </xf>
    <xf numFmtId="44" fontId="16" fillId="0" borderId="3" xfId="1" applyFont="1" applyFill="1" applyBorder="1" applyProtection="1">
      <protection locked="0"/>
    </xf>
    <xf numFmtId="44" fontId="16" fillId="0" borderId="1" xfId="1" applyFont="1" applyFill="1" applyBorder="1" applyProtection="1">
      <protection locked="0"/>
    </xf>
    <xf numFmtId="44" fontId="16" fillId="0" borderId="2" xfId="1" applyFont="1" applyFill="1" applyBorder="1" applyProtection="1">
      <protection locked="0"/>
    </xf>
    <xf numFmtId="44" fontId="16" fillId="0" borderId="11" xfId="1" applyFont="1" applyFill="1" applyBorder="1" applyProtection="1">
      <protection locked="0"/>
    </xf>
    <xf numFmtId="49" fontId="13" fillId="0" borderId="0" xfId="3" applyNumberFormat="1" applyFont="1" applyFill="1" applyAlignment="1">
      <alignment horizontal="left"/>
    </xf>
    <xf numFmtId="44" fontId="14" fillId="0" borderId="0" xfId="3" applyNumberFormat="1" applyFont="1" applyFill="1"/>
    <xf numFmtId="0" fontId="13" fillId="0" borderId="2" xfId="3" applyFont="1" applyFill="1" applyBorder="1"/>
    <xf numFmtId="44" fontId="13" fillId="0" borderId="14" xfId="3" applyNumberFormat="1" applyFont="1" applyFill="1" applyBorder="1"/>
    <xf numFmtId="44" fontId="13" fillId="0" borderId="3" xfId="3" applyNumberFormat="1" applyFont="1" applyFill="1" applyBorder="1"/>
    <xf numFmtId="49" fontId="2" fillId="2" borderId="1" xfId="2" applyNumberFormat="1" applyBorder="1" applyAlignment="1" applyProtection="1">
      <alignment horizontal="center"/>
      <protection locked="0"/>
    </xf>
    <xf numFmtId="0" fontId="2" fillId="2" borderId="1" xfId="2" applyBorder="1" applyAlignment="1" applyProtection="1">
      <protection locked="0"/>
    </xf>
    <xf numFmtId="0" fontId="2" fillId="2" borderId="1" xfId="2" applyBorder="1" applyAlignment="1" applyProtection="1">
      <alignment horizontal="left" vertical="center"/>
      <protection locked="0"/>
    </xf>
    <xf numFmtId="0" fontId="10" fillId="0" borderId="0" xfId="3" applyFont="1" applyAlignment="1">
      <alignment horizontal="center" vertical="center" wrapText="1"/>
    </xf>
    <xf numFmtId="49" fontId="2" fillId="2" borderId="4" xfId="2" applyNumberFormat="1" applyBorder="1" applyAlignment="1" applyProtection="1">
      <alignment horizontal="center"/>
      <protection locked="0"/>
    </xf>
    <xf numFmtId="0" fontId="2" fillId="2" borderId="5" xfId="2" applyBorder="1" applyAlignment="1" applyProtection="1">
      <protection locked="0"/>
    </xf>
    <xf numFmtId="0" fontId="2" fillId="2" borderId="6" xfId="2" applyBorder="1" applyAlignment="1" applyProtection="1">
      <protection locked="0"/>
    </xf>
    <xf numFmtId="0" fontId="2" fillId="2" borderId="2" xfId="2" applyBorder="1" applyAlignment="1" applyProtection="1">
      <protection locked="0"/>
    </xf>
    <xf numFmtId="49" fontId="2" fillId="2" borderId="3" xfId="2" applyNumberFormat="1" applyBorder="1" applyAlignment="1" applyProtection="1">
      <alignment horizontal="center"/>
      <protection locked="0"/>
    </xf>
  </cellXfs>
  <cellStyles count="4">
    <cellStyle name="Accent5" xfId="2" builtinId="45"/>
    <cellStyle name="Currency" xfId="1" builtinId="4"/>
    <cellStyle name="Normal" xfId="0" builtinId="0"/>
    <cellStyle name="Normal 2" xfId="3" xr:uid="{CF2C29FF-4FC5-1745-8FC4-71DF5068601B}"/>
  </cellStyles>
  <dxfs count="9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A3D52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A3D52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A3D52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A3D52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A3D52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A3D52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Avenir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A3D52"/>
        <name val="Avenir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Avenir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A3D52"/>
        <name val="Avenir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Avenir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A3D52"/>
        <name val="Avenir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Avenir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A3D52"/>
        <name val="Avenir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Avenir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A3D52"/>
        <name val="Avenir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Avenir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A3D52"/>
        <name val="Avenir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Avenir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A3D52"/>
        <name val="Avenir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Avenir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A3D52"/>
        <name val="Avenir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Avenir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A3D52"/>
        <name val="Avenir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Avenir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A3D52"/>
        <name val="Avenir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Avenir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A3D52"/>
        <name val="Avenir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Avenir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A3D52"/>
        <name val="Avenir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Avenir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A3D52"/>
        <name val="Avenir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Avenir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A3D52"/>
        <name val="Avenir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A3D52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Arial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A3D52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Arial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A3D52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Arial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A3D52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Arial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A3D52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Arial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A3D52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Arial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A3D52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Arial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A3D52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Arial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A3D52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A3D52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Arial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A3D52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Arial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A3D52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Arial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A3D52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Arial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A3D52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Arial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A3D52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Arial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A3D52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Arial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A3D52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Arial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A3D52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A3D52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Arial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A3D52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Arial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A3D52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Arial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A3D52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Arial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A3D52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Arial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A3D52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Arial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A3D52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A3D52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Avenir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Avenir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protection locked="0" hidden="0"/>
    </dxf>
    <dxf>
      <font>
        <color rgb="FFC00000"/>
      </font>
    </dxf>
    <dxf>
      <font>
        <color rgb="FFC0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0"/>
              <a:t>Monthly Budget vs. Monthly Spend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70AD47"/>
            </a:solidFill>
            <a:ln>
              <a:noFill/>
            </a:ln>
            <a:effectLst/>
          </c:spPr>
          <c:invertIfNegative val="1"/>
          <c:cat>
            <c:strRef>
              <c:f>'Marketing Budget '!$C$21:$C$32</c:f>
              <c:strCache>
                <c:ptCount val="12"/>
                <c:pt idx="0">
                  <c:v>JAN-YY</c:v>
                </c:pt>
                <c:pt idx="1">
                  <c:v>FEB-YY</c:v>
                </c:pt>
                <c:pt idx="2">
                  <c:v>MAR-YY</c:v>
                </c:pt>
                <c:pt idx="3">
                  <c:v>APR-YY</c:v>
                </c:pt>
                <c:pt idx="4">
                  <c:v>MAY-YY</c:v>
                </c:pt>
                <c:pt idx="5">
                  <c:v>JUNE-YY</c:v>
                </c:pt>
                <c:pt idx="6">
                  <c:v>JULY-YY</c:v>
                </c:pt>
                <c:pt idx="7">
                  <c:v>AUG-YY</c:v>
                </c:pt>
                <c:pt idx="8">
                  <c:v>SEPT-YY</c:v>
                </c:pt>
                <c:pt idx="9">
                  <c:v>OCT-YY</c:v>
                </c:pt>
                <c:pt idx="10">
                  <c:v>NOV-YY</c:v>
                </c:pt>
                <c:pt idx="11">
                  <c:v>DEC-YY</c:v>
                </c:pt>
              </c:strCache>
            </c:strRef>
          </c:cat>
          <c:val>
            <c:numRef>
              <c:f>'Marketing Budget '!$D$21:$D$32</c:f>
              <c:numCache>
                <c:formatCode>_("$"* #,##0.00_);_("$"* \(#,##0.00\);_("$"* "-"??_);_(@_)</c:formatCode>
                <c:ptCount val="12"/>
                <c:pt idx="0">
                  <c:v>1400</c:v>
                </c:pt>
                <c:pt idx="1">
                  <c:v>1400</c:v>
                </c:pt>
                <c:pt idx="2">
                  <c:v>700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67F8-8840-A96C-B8366241EFC8}"/>
            </c:ext>
          </c:extLst>
        </c:ser>
        <c:ser>
          <c:idx val="1"/>
          <c:order val="1"/>
          <c:spPr>
            <a:solidFill>
              <a:srgbClr val="5B9BD5"/>
            </a:solidFill>
            <a:ln>
              <a:noFill/>
            </a:ln>
            <a:effectLst/>
          </c:spPr>
          <c:invertIfNegative val="1"/>
          <c:cat>
            <c:strRef>
              <c:f>'Marketing Budget '!$C$21:$C$32</c:f>
              <c:strCache>
                <c:ptCount val="12"/>
                <c:pt idx="0">
                  <c:v>JAN-YY</c:v>
                </c:pt>
                <c:pt idx="1">
                  <c:v>FEB-YY</c:v>
                </c:pt>
                <c:pt idx="2">
                  <c:v>MAR-YY</c:v>
                </c:pt>
                <c:pt idx="3">
                  <c:v>APR-YY</c:v>
                </c:pt>
                <c:pt idx="4">
                  <c:v>MAY-YY</c:v>
                </c:pt>
                <c:pt idx="5">
                  <c:v>JUNE-YY</c:v>
                </c:pt>
                <c:pt idx="6">
                  <c:v>JULY-YY</c:v>
                </c:pt>
                <c:pt idx="7">
                  <c:v>AUG-YY</c:v>
                </c:pt>
                <c:pt idx="8">
                  <c:v>SEPT-YY</c:v>
                </c:pt>
                <c:pt idx="9">
                  <c:v>OCT-YY</c:v>
                </c:pt>
                <c:pt idx="10">
                  <c:v>NOV-YY</c:v>
                </c:pt>
                <c:pt idx="11">
                  <c:v>DEC-YY</c:v>
                </c:pt>
              </c:strCache>
            </c:strRef>
          </c:cat>
          <c:val>
            <c:numRef>
              <c:f>'Marketing Budget '!$E$21:$E$32</c:f>
              <c:numCache>
                <c:formatCode>_("$"* #,##0.00_);_("$"* \(#,##0.00\);_("$"* "-"??_);_(@_)</c:formatCode>
                <c:ptCount val="12"/>
                <c:pt idx="0">
                  <c:v>1225</c:v>
                </c:pt>
                <c:pt idx="1">
                  <c:v>1050</c:v>
                </c:pt>
                <c:pt idx="2">
                  <c:v>1050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1-67F8-8840-A96C-B8366241E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900203"/>
        <c:axId val="179464534"/>
      </c:barChart>
      <c:catAx>
        <c:axId val="13439002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9464534"/>
        <c:crosses val="autoZero"/>
        <c:auto val="1"/>
        <c:lblAlgn val="ctr"/>
        <c:lblOffset val="100"/>
        <c:noMultiLvlLbl val="1"/>
      </c:catAx>
      <c:valAx>
        <c:axId val="17946453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&quot;$&quot;#,##0.0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4390020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chemeClr val="bg1"/>
    </a:solidFill>
    <a:ln w="6350" cap="sq" cmpd="sng" algn="ctr">
      <a:solidFill>
        <a:schemeClr val="tx2"/>
      </a:solidFill>
      <a:prstDash val="solid"/>
      <a:bevel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0"/>
              <a:t>Total Budget vs. Total Spend </a:t>
            </a:r>
          </a:p>
        </c:rich>
      </c:tx>
      <c:layout>
        <c:manualLayout>
          <c:xMode val="edge"/>
          <c:yMode val="edge"/>
          <c:x val="0.3514164028465514"/>
          <c:y val="2.475756963945939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CUMULATIVE BUDGET</c:v>
          </c:tx>
          <c:spPr>
            <a:ln w="19050" cap="rnd" cmpd="sng" algn="ctr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'Marketing Budget '!$C$21:$C$32</c:f>
              <c:strCache>
                <c:ptCount val="12"/>
                <c:pt idx="0">
                  <c:v>JAN-YY</c:v>
                </c:pt>
                <c:pt idx="1">
                  <c:v>FEB-YY</c:v>
                </c:pt>
                <c:pt idx="2">
                  <c:v>MAR-YY</c:v>
                </c:pt>
                <c:pt idx="3">
                  <c:v>APR-YY</c:v>
                </c:pt>
                <c:pt idx="4">
                  <c:v>MAY-YY</c:v>
                </c:pt>
                <c:pt idx="5">
                  <c:v>JUNE-YY</c:v>
                </c:pt>
                <c:pt idx="6">
                  <c:v>JULY-YY</c:v>
                </c:pt>
                <c:pt idx="7">
                  <c:v>AUG-YY</c:v>
                </c:pt>
                <c:pt idx="8">
                  <c:v>SEPT-YY</c:v>
                </c:pt>
                <c:pt idx="9">
                  <c:v>OCT-YY</c:v>
                </c:pt>
                <c:pt idx="10">
                  <c:v>NOV-YY</c:v>
                </c:pt>
                <c:pt idx="11">
                  <c:v>DEC-YY</c:v>
                </c:pt>
              </c:strCache>
            </c:strRef>
          </c:cat>
          <c:val>
            <c:numRef>
              <c:f>'Marketing Budget '!$G$21:$G$32</c:f>
              <c:numCache>
                <c:formatCode>_("$"* #,##0.00_);_("$"* \(#,##0.00\);_("$"* "-"??_);_(@_)</c:formatCode>
                <c:ptCount val="12"/>
                <c:pt idx="0">
                  <c:v>1400</c:v>
                </c:pt>
                <c:pt idx="1">
                  <c:v>2800</c:v>
                </c:pt>
                <c:pt idx="2">
                  <c:v>3500</c:v>
                </c:pt>
                <c:pt idx="3">
                  <c:v>3500</c:v>
                </c:pt>
                <c:pt idx="4">
                  <c:v>3500</c:v>
                </c:pt>
                <c:pt idx="5">
                  <c:v>3500</c:v>
                </c:pt>
                <c:pt idx="6">
                  <c:v>3500</c:v>
                </c:pt>
                <c:pt idx="7">
                  <c:v>3500</c:v>
                </c:pt>
                <c:pt idx="8">
                  <c:v>3500</c:v>
                </c:pt>
                <c:pt idx="9">
                  <c:v>3500</c:v>
                </c:pt>
                <c:pt idx="10">
                  <c:v>3500</c:v>
                </c:pt>
                <c:pt idx="11">
                  <c:v>3500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94-FC4B-BECD-04DD987AB553}"/>
            </c:ext>
          </c:extLst>
        </c:ser>
        <c:ser>
          <c:idx val="1"/>
          <c:order val="1"/>
          <c:tx>
            <c:v>CUMULATIVE SPEND</c:v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'Marketing Budget '!$C$21:$C$32</c:f>
              <c:strCache>
                <c:ptCount val="12"/>
                <c:pt idx="0">
                  <c:v>JAN-YY</c:v>
                </c:pt>
                <c:pt idx="1">
                  <c:v>FEB-YY</c:v>
                </c:pt>
                <c:pt idx="2">
                  <c:v>MAR-YY</c:v>
                </c:pt>
                <c:pt idx="3">
                  <c:v>APR-YY</c:v>
                </c:pt>
                <c:pt idx="4">
                  <c:v>MAY-YY</c:v>
                </c:pt>
                <c:pt idx="5">
                  <c:v>JUNE-YY</c:v>
                </c:pt>
                <c:pt idx="6">
                  <c:v>JULY-YY</c:v>
                </c:pt>
                <c:pt idx="7">
                  <c:v>AUG-YY</c:v>
                </c:pt>
                <c:pt idx="8">
                  <c:v>SEPT-YY</c:v>
                </c:pt>
                <c:pt idx="9">
                  <c:v>OCT-YY</c:v>
                </c:pt>
                <c:pt idx="10">
                  <c:v>NOV-YY</c:v>
                </c:pt>
                <c:pt idx="11">
                  <c:v>DEC-YY</c:v>
                </c:pt>
              </c:strCache>
            </c:strRef>
          </c:cat>
          <c:val>
            <c:numRef>
              <c:f>'Marketing Budget '!$H$21:$H$32</c:f>
              <c:numCache>
                <c:formatCode>_("$"* #,##0.00_);_("$"* \(#,##0.00\);_("$"* "-"??_);_(@_)</c:formatCode>
                <c:ptCount val="12"/>
                <c:pt idx="0">
                  <c:v>1225</c:v>
                </c:pt>
                <c:pt idx="1">
                  <c:v>2275</c:v>
                </c:pt>
                <c:pt idx="2">
                  <c:v>3325</c:v>
                </c:pt>
                <c:pt idx="3">
                  <c:v>3325</c:v>
                </c:pt>
                <c:pt idx="4">
                  <c:v>3325</c:v>
                </c:pt>
                <c:pt idx="5">
                  <c:v>3325</c:v>
                </c:pt>
                <c:pt idx="6">
                  <c:v>3325</c:v>
                </c:pt>
                <c:pt idx="7">
                  <c:v>3325</c:v>
                </c:pt>
                <c:pt idx="8">
                  <c:v>3325</c:v>
                </c:pt>
                <c:pt idx="9">
                  <c:v>3325</c:v>
                </c:pt>
                <c:pt idx="10">
                  <c:v>3325</c:v>
                </c:pt>
                <c:pt idx="11">
                  <c:v>3325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94-FC4B-BECD-04DD987AB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5815458"/>
        <c:axId val="845374272"/>
      </c:lineChart>
      <c:catAx>
        <c:axId val="175581545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45374272"/>
        <c:crosses val="autoZero"/>
        <c:auto val="1"/>
        <c:lblAlgn val="ctr"/>
        <c:lblOffset val="100"/>
        <c:noMultiLvlLbl val="1"/>
      </c:catAx>
      <c:valAx>
        <c:axId val="84537427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&quot;$&quot;#,##0.0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5581545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chemeClr val="bg1"/>
    </a:solidFill>
    <a:ln w="6350" cap="flat" cmpd="sng" algn="ctr">
      <a:solidFill>
        <a:schemeClr val="tx2"/>
      </a:solidFill>
      <a:prstDash val="solid"/>
      <a:bevel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186266</xdr:colOff>
      <xdr:row>18</xdr:row>
      <xdr:rowOff>362303</xdr:rowOff>
    </xdr:from>
    <xdr:ext cx="9258300" cy="40671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8874CD-B9DC-6443-9DE0-9104ECA9F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17</xdr:col>
      <xdr:colOff>877711</xdr:colOff>
      <xdr:row>18</xdr:row>
      <xdr:rowOff>352425</xdr:rowOff>
    </xdr:from>
    <xdr:ext cx="9239250" cy="4078464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3371A48-F07E-DA4F-8ED4-2D7DD9C37D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2</xdr:col>
      <xdr:colOff>1247775</xdr:colOff>
      <xdr:row>4</xdr:row>
      <xdr:rowOff>238125</xdr:rowOff>
    </xdr:from>
    <xdr:ext cx="962025" cy="485775"/>
    <xdr:grpSp>
      <xdr:nvGrpSpPr>
        <xdr:cNvPr id="4" name="Shape 2">
          <a:extLst>
            <a:ext uri="{FF2B5EF4-FFF2-40B4-BE49-F238E27FC236}">
              <a16:creationId xmlns:a16="http://schemas.microsoft.com/office/drawing/2014/main" id="{277BFFC0-C08C-0343-B708-BB82D2986B12}"/>
            </a:ext>
          </a:extLst>
        </xdr:cNvPr>
        <xdr:cNvGrpSpPr/>
      </xdr:nvGrpSpPr>
      <xdr:grpSpPr>
        <a:xfrm>
          <a:off x="1689100" y="1589617"/>
          <a:ext cx="962025" cy="485775"/>
          <a:chOff x="4879275" y="3546638"/>
          <a:chExt cx="933600" cy="466800"/>
        </a:xfrm>
      </xdr:grpSpPr>
      <xdr:cxnSp macro="">
        <xdr:nvCxnSpPr>
          <xdr:cNvPr id="5" name="Shape 5">
            <a:extLst>
              <a:ext uri="{FF2B5EF4-FFF2-40B4-BE49-F238E27FC236}">
                <a16:creationId xmlns:a16="http://schemas.microsoft.com/office/drawing/2014/main" id="{59BD9880-CE0F-0330-B46C-A9CBF4A27292}"/>
              </a:ext>
            </a:extLst>
          </xdr:cNvPr>
          <xdr:cNvCxnSpPr>
            <a:stCxn id="6" idx="2"/>
          </xdr:cNvCxnSpPr>
        </xdr:nvCxnSpPr>
        <xdr:spPr>
          <a:xfrm>
            <a:off x="4879275" y="3546638"/>
            <a:ext cx="933600" cy="466800"/>
          </a:xfrm>
          <a:prstGeom prst="straightConnector1">
            <a:avLst/>
          </a:prstGeom>
          <a:noFill/>
          <a:ln w="25400" cap="flat" cmpd="sng">
            <a:solidFill>
              <a:srgbClr val="425B76"/>
            </a:solidFill>
            <a:prstDash val="solid"/>
            <a:round/>
            <a:headEnd type="none" w="med" len="med"/>
            <a:tailEnd type="stealth" w="med" len="med"/>
          </a:ln>
          <a:effectLst>
            <a:outerShdw blurRad="40000" dist="20000" dir="5400000" rotWithShape="0">
              <a:srgbClr val="000000">
                <a:alpha val="37647"/>
              </a:srgbClr>
            </a:outerShdw>
          </a:effectLst>
        </xdr:spPr>
      </xdr:cxnSp>
    </xdr:grpSp>
    <xdr:clientData fLocksWithSheet="0"/>
  </xdr:oneCellAnchor>
  <xdr:oneCellAnchor>
    <xdr:from>
      <xdr:col>4</xdr:col>
      <xdr:colOff>609600</xdr:colOff>
      <xdr:row>4</xdr:row>
      <xdr:rowOff>266700</xdr:rowOff>
    </xdr:from>
    <xdr:ext cx="361950" cy="428625"/>
    <xdr:grpSp>
      <xdr:nvGrpSpPr>
        <xdr:cNvPr id="6" name="Shape 2">
          <a:extLst>
            <a:ext uri="{FF2B5EF4-FFF2-40B4-BE49-F238E27FC236}">
              <a16:creationId xmlns:a16="http://schemas.microsoft.com/office/drawing/2014/main" id="{40B54F21-C3FB-8B47-9942-45AA835D281E}"/>
            </a:ext>
          </a:extLst>
        </xdr:cNvPr>
        <xdr:cNvGrpSpPr/>
      </xdr:nvGrpSpPr>
      <xdr:grpSpPr>
        <a:xfrm>
          <a:off x="3932767" y="1621367"/>
          <a:ext cx="361950" cy="428625"/>
          <a:chOff x="5179313" y="3575213"/>
          <a:chExt cx="333375" cy="409575"/>
        </a:xfrm>
      </xdr:grpSpPr>
      <xdr:cxnSp macro="">
        <xdr:nvCxnSpPr>
          <xdr:cNvPr id="7" name="Shape 7">
            <a:extLst>
              <a:ext uri="{FF2B5EF4-FFF2-40B4-BE49-F238E27FC236}">
                <a16:creationId xmlns:a16="http://schemas.microsoft.com/office/drawing/2014/main" id="{EC8D3C78-7BEF-BC16-AC6F-5C7BCDF3FCD0}"/>
              </a:ext>
            </a:extLst>
          </xdr:cNvPr>
          <xdr:cNvCxnSpPr/>
        </xdr:nvCxnSpPr>
        <xdr:spPr>
          <a:xfrm flipH="1">
            <a:off x="5179313" y="3575213"/>
            <a:ext cx="333375" cy="409575"/>
          </a:xfrm>
          <a:prstGeom prst="straightConnector1">
            <a:avLst/>
          </a:prstGeom>
          <a:noFill/>
          <a:ln w="25400" cap="flat" cmpd="sng">
            <a:solidFill>
              <a:srgbClr val="425B76"/>
            </a:solidFill>
            <a:prstDash val="solid"/>
            <a:round/>
            <a:headEnd type="none" w="med" len="med"/>
            <a:tailEnd type="stealth" w="med" len="med"/>
          </a:ln>
          <a:effectLst>
            <a:outerShdw blurRad="40000" dist="20000" dir="5400000" rotWithShape="0">
              <a:srgbClr val="000000">
                <a:alpha val="37647"/>
              </a:srgbClr>
            </a:outerShdw>
          </a:effectLst>
        </xdr:spPr>
      </xdr:cxnSp>
    </xdr:grpSp>
    <xdr:clientData fLocksWithSheet="0"/>
  </xdr:oneCellAnchor>
  <xdr:oneCellAnchor>
    <xdr:from>
      <xdr:col>3</xdr:col>
      <xdr:colOff>425450</xdr:colOff>
      <xdr:row>17</xdr:row>
      <xdr:rowOff>377825</xdr:rowOff>
    </xdr:from>
    <xdr:ext cx="238125" cy="371475"/>
    <xdr:grpSp>
      <xdr:nvGrpSpPr>
        <xdr:cNvPr id="8" name="Shape 2">
          <a:extLst>
            <a:ext uri="{FF2B5EF4-FFF2-40B4-BE49-F238E27FC236}">
              <a16:creationId xmlns:a16="http://schemas.microsoft.com/office/drawing/2014/main" id="{C67116A9-C20F-9741-BB74-A1978E9EBA05}"/>
            </a:ext>
          </a:extLst>
        </xdr:cNvPr>
        <xdr:cNvGrpSpPr/>
      </xdr:nvGrpSpPr>
      <xdr:grpSpPr>
        <a:xfrm>
          <a:off x="2280708" y="4589992"/>
          <a:ext cx="238125" cy="371475"/>
          <a:chOff x="5236463" y="3603788"/>
          <a:chExt cx="219075" cy="352425"/>
        </a:xfrm>
      </xdr:grpSpPr>
      <xdr:cxnSp macro="">
        <xdr:nvCxnSpPr>
          <xdr:cNvPr id="9" name="Shape 8">
            <a:extLst>
              <a:ext uri="{FF2B5EF4-FFF2-40B4-BE49-F238E27FC236}">
                <a16:creationId xmlns:a16="http://schemas.microsoft.com/office/drawing/2014/main" id="{9A640A96-44DF-DD62-45BC-4E2CE0966BEF}"/>
              </a:ext>
            </a:extLst>
          </xdr:cNvPr>
          <xdr:cNvCxnSpPr/>
        </xdr:nvCxnSpPr>
        <xdr:spPr>
          <a:xfrm>
            <a:off x="5236463" y="3603788"/>
            <a:ext cx="219075" cy="352425"/>
          </a:xfrm>
          <a:prstGeom prst="straightConnector1">
            <a:avLst/>
          </a:prstGeom>
          <a:noFill/>
          <a:ln w="25400" cap="flat" cmpd="sng">
            <a:solidFill>
              <a:srgbClr val="425B76"/>
            </a:solidFill>
            <a:prstDash val="solid"/>
            <a:round/>
            <a:headEnd type="none" w="med" len="med"/>
            <a:tailEnd type="stealth" w="med" len="med"/>
          </a:ln>
          <a:effectLst>
            <a:outerShdw blurRad="40000" dist="20000" dir="5400000" rotWithShape="0">
              <a:srgbClr val="000000">
                <a:alpha val="37647"/>
              </a:srgbClr>
            </a:outerShdw>
          </a:effectLst>
        </xdr:spPr>
      </xdr:cxnSp>
    </xdr:grpSp>
    <xdr:clientData fLocksWithSheet="0"/>
  </xdr:oneCellAnchor>
  <xdr:oneCellAnchor>
    <xdr:from>
      <xdr:col>2</xdr:col>
      <xdr:colOff>0</xdr:colOff>
      <xdr:row>3</xdr:row>
      <xdr:rowOff>228600</xdr:rowOff>
    </xdr:from>
    <xdr:ext cx="2514600" cy="419100"/>
    <xdr:sp macro="" textlink="">
      <xdr:nvSpPr>
        <xdr:cNvPr id="10" name="Shape 6">
          <a:extLst>
            <a:ext uri="{FF2B5EF4-FFF2-40B4-BE49-F238E27FC236}">
              <a16:creationId xmlns:a16="http://schemas.microsoft.com/office/drawing/2014/main" id="{FFFA5A3F-52A1-A746-A3FE-2E040CBADC42}"/>
            </a:ext>
          </a:extLst>
        </xdr:cNvPr>
        <xdr:cNvSpPr txBox="1"/>
      </xdr:nvSpPr>
      <xdr:spPr>
        <a:xfrm>
          <a:off x="482600" y="1219200"/>
          <a:ext cx="2514600" cy="419100"/>
        </a:xfrm>
        <a:prstGeom prst="rect">
          <a:avLst/>
        </a:prstGeom>
        <a:solidFill>
          <a:srgbClr val="EAF0F6"/>
        </a:solidFill>
        <a:ln w="9525" cap="flat" cmpd="sng">
          <a:solidFill>
            <a:srgbClr val="425B76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1">
              <a:solidFill>
                <a:srgbClr val="2A3D52"/>
              </a:solidFill>
              <a:latin typeface="Arial" panose="020B0604020202020204" pitchFamily="34" charset="0"/>
              <a:ea typeface="Avenir"/>
              <a:cs typeface="Arial" panose="020B0604020202020204" pitchFamily="34" charset="0"/>
              <a:sym typeface="Avenir"/>
            </a:rPr>
            <a:t>Fill in your projected expenses here. </a:t>
          </a:r>
          <a:endParaRPr sz="1400" b="0" i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1">
              <a:solidFill>
                <a:srgbClr val="2A3D52"/>
              </a:solidFill>
              <a:latin typeface="Arial" panose="020B0604020202020204" pitchFamily="34" charset="0"/>
              <a:ea typeface="Avenir"/>
              <a:cs typeface="Arial" panose="020B0604020202020204" pitchFamily="34" charset="0"/>
              <a:sym typeface="Avenir"/>
            </a:rPr>
            <a:t>(Those "$100" entries are placeholders.)</a:t>
          </a:r>
          <a:endParaRPr sz="1400" b="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  <xdr:oneCellAnchor>
    <xdr:from>
      <xdr:col>4</xdr:col>
      <xdr:colOff>447675</xdr:colOff>
      <xdr:row>3</xdr:row>
      <xdr:rowOff>276225</xdr:rowOff>
    </xdr:from>
    <xdr:ext cx="2295525" cy="428625"/>
    <xdr:sp macro="" textlink="">
      <xdr:nvSpPr>
        <xdr:cNvPr id="11" name="Shape 9">
          <a:extLst>
            <a:ext uri="{FF2B5EF4-FFF2-40B4-BE49-F238E27FC236}">
              <a16:creationId xmlns:a16="http://schemas.microsoft.com/office/drawing/2014/main" id="{C99AB7B7-499F-C44F-BECC-516231DF081B}"/>
            </a:ext>
          </a:extLst>
        </xdr:cNvPr>
        <xdr:cNvSpPr txBox="1"/>
      </xdr:nvSpPr>
      <xdr:spPr>
        <a:xfrm>
          <a:off x="3902075" y="1266825"/>
          <a:ext cx="2295525" cy="428625"/>
        </a:xfrm>
        <a:prstGeom prst="rect">
          <a:avLst/>
        </a:prstGeom>
        <a:solidFill>
          <a:srgbClr val="EAF0F6"/>
        </a:solidFill>
        <a:ln w="9525" cap="flat" cmpd="sng">
          <a:solidFill>
            <a:srgbClr val="425B76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1">
              <a:solidFill>
                <a:srgbClr val="2A3D52"/>
              </a:solidFill>
              <a:latin typeface="Arial" panose="020B0604020202020204" pitchFamily="34" charset="0"/>
              <a:ea typeface="Avenir"/>
              <a:cs typeface="Arial" panose="020B0604020202020204" pitchFamily="34" charset="0"/>
              <a:sym typeface="Avenir"/>
            </a:rPr>
            <a:t>Fill in your actual expenses here.</a:t>
          </a:r>
          <a:endParaRPr sz="1400" b="0" i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1">
              <a:solidFill>
                <a:srgbClr val="2A3D52"/>
              </a:solidFill>
              <a:latin typeface="Arial" panose="020B0604020202020204" pitchFamily="34" charset="0"/>
              <a:ea typeface="Avenir"/>
              <a:cs typeface="Arial" panose="020B0604020202020204" pitchFamily="34" charset="0"/>
              <a:sym typeface="Avenir"/>
            </a:rPr>
            <a:t>(Those "$150" entries are placeholders.)</a:t>
          </a:r>
          <a:endParaRPr sz="1400" b="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  <xdr:oneCellAnchor>
    <xdr:from>
      <xdr:col>1</xdr:col>
      <xdr:colOff>215900</xdr:colOff>
      <xdr:row>17</xdr:row>
      <xdr:rowOff>165100</xdr:rowOff>
    </xdr:from>
    <xdr:ext cx="2009775" cy="447675"/>
    <xdr:sp macro="" textlink="">
      <xdr:nvSpPr>
        <xdr:cNvPr id="12" name="Shape 10">
          <a:extLst>
            <a:ext uri="{FF2B5EF4-FFF2-40B4-BE49-F238E27FC236}">
              <a16:creationId xmlns:a16="http://schemas.microsoft.com/office/drawing/2014/main" id="{EEC046EF-7153-EC4D-95B2-AA77C2996A54}"/>
            </a:ext>
          </a:extLst>
        </xdr:cNvPr>
        <xdr:cNvSpPr txBox="1"/>
      </xdr:nvSpPr>
      <xdr:spPr>
        <a:xfrm>
          <a:off x="457200" y="4762500"/>
          <a:ext cx="2009775" cy="447675"/>
        </a:xfrm>
        <a:prstGeom prst="rect">
          <a:avLst/>
        </a:prstGeom>
        <a:solidFill>
          <a:srgbClr val="EAF0F6"/>
        </a:solidFill>
        <a:ln w="9525" cap="flat" cmpd="sng">
          <a:solidFill>
            <a:srgbClr val="425B76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1">
              <a:solidFill>
                <a:srgbClr val="2A3D52"/>
              </a:solidFill>
              <a:latin typeface="Arial" panose="020B0604020202020204" pitchFamily="34" charset="0"/>
              <a:ea typeface="Avenir"/>
              <a:cs typeface="Arial" panose="020B0604020202020204" pitchFamily="34" charset="0"/>
              <a:sym typeface="Avenir"/>
            </a:rPr>
            <a:t>Your monthly totals will automatically populate here.</a:t>
          </a:r>
          <a:endParaRPr sz="1400" b="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  <xdr:oneCellAnchor>
    <xdr:from>
      <xdr:col>2</xdr:col>
      <xdr:colOff>0</xdr:colOff>
      <xdr:row>3</xdr:row>
      <xdr:rowOff>28575</xdr:rowOff>
    </xdr:from>
    <xdr:ext cx="34680525" cy="28575"/>
    <xdr:grpSp>
      <xdr:nvGrpSpPr>
        <xdr:cNvPr id="18" name="Shape 2">
          <a:extLst>
            <a:ext uri="{FF2B5EF4-FFF2-40B4-BE49-F238E27FC236}">
              <a16:creationId xmlns:a16="http://schemas.microsoft.com/office/drawing/2014/main" id="{865DDFDC-16A9-5042-A1E4-E9AF8FCD486D}"/>
            </a:ext>
          </a:extLst>
        </xdr:cNvPr>
        <xdr:cNvGrpSpPr/>
      </xdr:nvGrpSpPr>
      <xdr:grpSpPr>
        <a:xfrm>
          <a:off x="444500" y="977900"/>
          <a:ext cx="34680525" cy="28575"/>
          <a:chOff x="0" y="3765713"/>
          <a:chExt cx="10692000" cy="28575"/>
        </a:xfrm>
      </xdr:grpSpPr>
      <xdr:cxnSp macro="">
        <xdr:nvCxnSpPr>
          <xdr:cNvPr id="19" name="Shape 15">
            <a:extLst>
              <a:ext uri="{FF2B5EF4-FFF2-40B4-BE49-F238E27FC236}">
                <a16:creationId xmlns:a16="http://schemas.microsoft.com/office/drawing/2014/main" id="{70149715-F64A-971E-C332-8B91907099C8}"/>
              </a:ext>
            </a:extLst>
          </xdr:cNvPr>
          <xdr:cNvCxnSpPr/>
        </xdr:nvCxnSpPr>
        <xdr:spPr>
          <a:xfrm rot="10800000">
            <a:off x="0" y="3765713"/>
            <a:ext cx="10692000" cy="28575"/>
          </a:xfrm>
          <a:prstGeom prst="straightConnector1">
            <a:avLst/>
          </a:prstGeom>
          <a:noFill/>
          <a:ln w="28575" cap="flat" cmpd="sng">
            <a:solidFill>
              <a:srgbClr val="E0E3EA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twoCellAnchor editAs="oneCell">
    <xdr:from>
      <xdr:col>2</xdr:col>
      <xdr:colOff>12700</xdr:colOff>
      <xdr:row>2</xdr:row>
      <xdr:rowOff>155575</xdr:rowOff>
    </xdr:from>
    <xdr:to>
      <xdr:col>3</xdr:col>
      <xdr:colOff>250825</xdr:colOff>
      <xdr:row>2</xdr:row>
      <xdr:rowOff>403225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9B024B5-983D-E320-951E-6ACCAEAEFBF6}"/>
            </a:ext>
            <a:ext uri="{147F2762-F138-4A5C-976F-8EAC2B608ADB}">
              <a16:predDERef xmlns:a16="http://schemas.microsoft.com/office/drawing/2014/main" pred="{865DDFDC-16A9-5042-A1E4-E9AF8FCD4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5300" y="561975"/>
          <a:ext cx="1774825" cy="2476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35FE8E6-4E54-1849-A29E-2AC94646F8C7}" name="Table3" displayName="Table3" ref="C8:AP17" headerRowCount="0" totalsRowShown="0" headerRowDxfId="95" dataDxfId="94" headerRowCellStyle="Normal 2" dataCellStyle="Normal 2">
  <tableColumns count="40">
    <tableColumn id="1" xr3:uid="{451EEE5E-AD07-7849-B0E1-A422CF14ECC1}" name="Column1" headerRowDxfId="93" dataDxfId="92" headerRowCellStyle="Normal 2" dataCellStyle="Normal 2"/>
    <tableColumn id="2" xr3:uid="{B705039B-5D1B-FF44-86BD-8FFE44F5EA84}" name="Column2" headerRowDxfId="91" dataDxfId="90" headerRowCellStyle="Normal 2" dataCellStyle="Currency"/>
    <tableColumn id="3" xr3:uid="{C2C041DC-F99F-2742-A86B-8F0E459AF7D4}" name="Column3" headerRowDxfId="89" dataDxfId="88" headerRowCellStyle="Normal 2" dataCellStyle="Currency"/>
    <tableColumn id="4" xr3:uid="{ED2F6489-F364-6341-893C-8DE5E960457C}" name="Column4" headerRowDxfId="87" dataDxfId="86" headerRowCellStyle="Normal 2" dataCellStyle="Currency"/>
    <tableColumn id="5" xr3:uid="{15214581-CEC7-9E48-B163-0F5606235FA9}" name="Column5" headerRowDxfId="85" dataDxfId="84" headerRowCellStyle="Normal 2" dataCellStyle="Currency"/>
    <tableColumn id="6" xr3:uid="{0DAFCF71-8C64-8541-99DA-42647C6306D4}" name="Column6" headerRowDxfId="83" dataDxfId="82" headerRowCellStyle="Normal 2" dataCellStyle="Currency"/>
    <tableColumn id="7" xr3:uid="{2CE4C598-DB40-4C4C-A904-3CD1C3196144}" name="Column7" headerRowDxfId="81" dataDxfId="80" headerRowCellStyle="Normal 2" dataCellStyle="Currency"/>
    <tableColumn id="8" xr3:uid="{F289F8B5-35D9-864B-8480-919A7EB61DEC}" name="Column8" headerRowDxfId="79" dataDxfId="78" headerRowCellStyle="Normal 2" dataCellStyle="Currency"/>
    <tableColumn id="9" xr3:uid="{9591C8AD-BC63-944C-880E-083972A22F49}" name="Column9" headerRowDxfId="77" dataDxfId="76" headerRowCellStyle="Normal 2" dataCellStyle="Currency"/>
    <tableColumn id="10" xr3:uid="{AF4EEE93-5FA4-AD40-B23E-7E71F3C0836F}" name="Column10" headerRowDxfId="75" dataDxfId="74" headerRowCellStyle="Normal 2" dataCellStyle="Currency"/>
    <tableColumn id="11" xr3:uid="{5B2FFEA9-FD7D-5D49-8A5E-31212AB26E53}" name="Column11" headerRowDxfId="73" dataDxfId="72" headerRowCellStyle="Normal 2" dataCellStyle="Currency"/>
    <tableColumn id="12" xr3:uid="{1B1F589D-1A1D-4A4C-A2C4-79BFE6D02E0C}" name="Column12" headerRowDxfId="71" dataDxfId="70" headerRowCellStyle="Normal 2" dataCellStyle="Currency"/>
    <tableColumn id="13" xr3:uid="{30C87936-E7C5-7A4A-B9FC-E06DBFA8C1FB}" name="Column13" headerRowDxfId="69" dataDxfId="68" headerRowCellStyle="Normal 2" dataCellStyle="Currency"/>
    <tableColumn id="14" xr3:uid="{6BE4A9FE-99B7-D944-880B-BDBEA7BCED0D}" name="Column14" headerRowDxfId="67" dataDxfId="66" headerRowCellStyle="Normal 2" dataCellStyle="Currency"/>
    <tableColumn id="15" xr3:uid="{570E0F95-DDF9-9544-B996-0348FED13C41}" name="Column15" headerRowDxfId="65" dataDxfId="64" headerRowCellStyle="Normal 2" dataCellStyle="Currency"/>
    <tableColumn id="16" xr3:uid="{4193A3C9-652A-5146-B7ED-2E9179E2EF51}" name="Column16" headerRowDxfId="63" dataDxfId="62" headerRowCellStyle="Normal 2" dataCellStyle="Currency"/>
    <tableColumn id="17" xr3:uid="{F4B34D21-D486-EF44-99EE-42EA2BB1D21C}" name="Column17" headerRowDxfId="61" dataDxfId="60" headerRowCellStyle="Normal 2" dataCellStyle="Currency"/>
    <tableColumn id="18" xr3:uid="{F57591DA-16F2-6644-AE84-6FC7F34FCD69}" name="Column18" headerRowDxfId="59" dataDxfId="58" headerRowCellStyle="Normal 2" dataCellStyle="Currency"/>
    <tableColumn id="19" xr3:uid="{2FC98C7C-8B4A-D543-9430-2DE51D93055D}" name="Column19" headerRowDxfId="57" dataDxfId="56" headerRowCellStyle="Normal 2" dataCellStyle="Currency"/>
    <tableColumn id="20" xr3:uid="{2B572976-D44A-C74E-A909-5E6B7532E461}" name="Column20" headerRowDxfId="55" dataDxfId="54" headerRowCellStyle="Normal 2" dataCellStyle="Currency"/>
    <tableColumn id="21" xr3:uid="{637CD8D6-F403-1242-A589-C51212D6AF32}" name="Column21" headerRowDxfId="53" dataDxfId="52" headerRowCellStyle="Normal 2" dataCellStyle="Currency"/>
    <tableColumn id="22" xr3:uid="{0DE5888A-8677-2B48-949E-ACE6F7BB7514}" name="Column22" headerRowDxfId="51" dataDxfId="50" headerRowCellStyle="Normal 2" dataCellStyle="Currency"/>
    <tableColumn id="23" xr3:uid="{E0804240-DD58-124F-A851-6B76148633E3}" name="Column23" headerRowDxfId="49" dataDxfId="48" headerRowCellStyle="Normal 2" dataCellStyle="Currency"/>
    <tableColumn id="24" xr3:uid="{FFB8A48E-A6B3-C24B-B6AA-4ED95F17E3B7}" name="Column24" headerRowDxfId="47" dataDxfId="46" headerRowCellStyle="Normal 2" dataCellStyle="Currency"/>
    <tableColumn id="25" xr3:uid="{56CB56DA-4516-D644-A8E3-BE1C951E9009}" name="Column25" headerRowDxfId="45" dataDxfId="44" headerRowCellStyle="Normal 2" dataCellStyle="Currency"/>
    <tableColumn id="26" xr3:uid="{74A1C07F-3EA5-7E43-8244-81A28C15CF91}" name="Column26" headerRowDxfId="43" dataDxfId="42" headerRowCellStyle="Normal 2" dataCellStyle="Currency"/>
    <tableColumn id="27" xr3:uid="{E85D2B95-A4D4-E74B-BE1E-26D43BE0349A}" name="Column27" headerRowDxfId="41" dataDxfId="40" headerRowCellStyle="Normal 2" dataCellStyle="Currency"/>
    <tableColumn id="28" xr3:uid="{7860E58A-49D2-5D41-9640-73CD88A5EDD1}" name="Column28" headerRowDxfId="39" dataDxfId="38" headerRowCellStyle="Normal 2" dataCellStyle="Currency"/>
    <tableColumn id="29" xr3:uid="{D6F129EB-5E43-924B-A59E-96A3C17C578C}" name="Column29" headerRowDxfId="37" dataDxfId="36" headerRowCellStyle="Normal 2" dataCellStyle="Currency"/>
    <tableColumn id="30" xr3:uid="{C22F478A-8917-F142-A64D-E5F9DCF61605}" name="Column30" headerRowDxfId="35" dataDxfId="34" headerRowCellStyle="Normal 2" dataCellStyle="Currency"/>
    <tableColumn id="31" xr3:uid="{CCB757DC-AE9A-914E-94BC-0BEE704E6E4B}" name="Column31" headerRowDxfId="33" dataDxfId="32" headerRowCellStyle="Normal 2" dataCellStyle="Currency"/>
    <tableColumn id="32" xr3:uid="{F5D5750A-8B9D-D743-9E30-5BEC443573F3}" name="Column32" headerRowDxfId="31" dataDxfId="30" headerRowCellStyle="Normal 2" dataCellStyle="Currency"/>
    <tableColumn id="33" xr3:uid="{5FD70B63-0E08-1346-AD38-E1A9FFF61145}" name="Column33" headerRowDxfId="29" dataDxfId="28" headerRowCellStyle="Normal 2" dataCellStyle="Currency"/>
    <tableColumn id="34" xr3:uid="{807C4B88-E002-5E41-BEE7-2E554D52ED4A}" name="Column34" headerRowDxfId="27" dataDxfId="26" headerRowCellStyle="Normal 2" dataCellStyle="Currency"/>
    <tableColumn id="35" xr3:uid="{744F1E29-B0E8-3C4C-BEF8-0C9907C3A0C8}" name="Column35" headerRowDxfId="25" dataDxfId="24" headerRowCellStyle="Normal 2" dataCellStyle="Currency"/>
    <tableColumn id="36" xr3:uid="{BE9DE9C3-FBFF-6849-8F0F-9D0CB07B730C}" name="Column36" headerRowDxfId="23" dataDxfId="22" headerRowCellStyle="Normal 2" dataCellStyle="Currency"/>
    <tableColumn id="37" xr3:uid="{958F49A3-D14D-784D-8F41-D1C4690294E4}" name="Column37" headerRowDxfId="21" dataDxfId="20" headerRowCellStyle="Normal 2" dataCellStyle="Currency"/>
    <tableColumn id="38" xr3:uid="{B7B14422-1C03-2143-9EC0-835E109D6F16}" name="Column38" headerRowDxfId="19" dataDxfId="18" headerRowCellStyle="Normal 2" dataCellStyle="Currency"/>
    <tableColumn id="39" xr3:uid="{5CCCFBB5-31BA-8648-BE26-F84FD72B507E}" name="Column39" headerRowDxfId="17" dataDxfId="16" headerRowCellStyle="Normal 2" dataCellStyle="Currency"/>
    <tableColumn id="40" xr3:uid="{63836FDF-F7CB-024E-880A-69AE7C723D0D}" name="Column40" headerRowDxfId="15" dataDxfId="14" headerRowCellStyle="Normal 2" dataCellStyle="Currency"/>
  </tableColumns>
  <tableStyleInfo name="TableStyleLight2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04BF41-F9BB-4D4F-A3CC-D833FEB3E2B0}" name="Table1" displayName="Table1" ref="C20:H33" headerRowDxfId="13" dataDxfId="12" headerRowCellStyle="Normal 2" dataCellStyle="Normal 2">
  <autoFilter ref="C20:H33" xr:uid="{E604BF41-F9BB-4D4F-A3CC-D833FEB3E2B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5D9CD814-58F1-564D-92A1-044871DD18BB}" name="EXPENSE SUMMARY" totalsRowLabel="Total" dataDxfId="11" totalsRowDxfId="10" dataCellStyle="Normal 2"/>
    <tableColumn id="2" xr3:uid="{F36B7360-F8CB-7742-B3B9-58D0050EE7F3}" name="MONTHLY BUDGET" dataDxfId="9" totalsRowDxfId="8" dataCellStyle="Normal 2"/>
    <tableColumn id="3" xr3:uid="{A4215192-3D16-A041-8A9C-23EFABC04FB1}" name="MONTHLY SPEND" dataDxfId="7" totalsRowDxfId="6" dataCellStyle="Normal 2"/>
    <tableColumn id="4" xr3:uid="{4BCAC4D5-C1C4-BE49-AFF9-36F2B7595605}" name="AMOUNT LEFT" dataDxfId="5" totalsRowDxfId="4" dataCellStyle="Normal 2"/>
    <tableColumn id="5" xr3:uid="{DAB1C0A4-DC44-0140-8ADF-B9458EE822EB}" name="TOTAL BUDGET" dataDxfId="3" totalsRowDxfId="2" dataCellStyle="Normal 2"/>
    <tableColumn id="6" xr3:uid="{7A2D55C1-8E65-1346-9B59-BEA31148558E}" name="TOTAL SPEND" totalsRowFunction="sum" dataDxfId="1" totalsRowDxfId="0" dataCellStyle="Normal 2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F32F6-A0D0-9143-9B04-6A4931786C32}">
  <dimension ref="A1:AQ1002"/>
  <sheetViews>
    <sheetView showGridLines="0" tabSelected="1" zoomScale="90" zoomScaleNormal="90" workbookViewId="0">
      <selection activeCell="F39" sqref="F39"/>
    </sheetView>
  </sheetViews>
  <sheetFormatPr defaultColWidth="12.6328125" defaultRowHeight="15" customHeight="1"/>
  <cols>
    <col min="1" max="2" width="3.1796875" style="3" customWidth="1"/>
    <col min="3" max="3" width="20.1796875" style="3" customWidth="1"/>
    <col min="4" max="4" width="21" style="3" customWidth="1"/>
    <col min="5" max="5" width="19.36328125" style="3" customWidth="1"/>
    <col min="6" max="6" width="16.81640625" style="3" customWidth="1"/>
    <col min="7" max="7" width="18.1796875" style="3" customWidth="1"/>
    <col min="8" max="8" width="16.453125" style="3" customWidth="1"/>
    <col min="9" max="42" width="12.81640625" style="3" customWidth="1"/>
    <col min="43" max="43" width="3.1796875" style="3" customWidth="1"/>
    <col min="44" max="16384" width="12.6328125" style="3"/>
  </cols>
  <sheetData>
    <row r="1" spans="1:43" ht="14">
      <c r="A1" s="1"/>
      <c r="B1" s="6"/>
      <c r="C1" s="7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14">
      <c r="A2" s="1"/>
      <c r="B2" s="6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46.5" customHeight="1">
      <c r="A3" s="1"/>
      <c r="B3" s="6"/>
      <c r="C3" s="8"/>
      <c r="D3" s="48" t="s">
        <v>3</v>
      </c>
      <c r="E3" s="48"/>
      <c r="F3" s="16"/>
      <c r="G3" s="16"/>
      <c r="H3" s="16"/>
      <c r="I3" s="16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1"/>
    </row>
    <row r="4" spans="1:43" ht="31.5" customHeight="1">
      <c r="A4" s="1"/>
      <c r="B4" s="6"/>
      <c r="C4" s="7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31.5" customHeight="1" thickBot="1">
      <c r="A5" s="1"/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ht="15.5">
      <c r="A6" s="1"/>
      <c r="B6" s="6"/>
      <c r="C6" s="47" t="s">
        <v>35</v>
      </c>
      <c r="D6" s="45" t="s">
        <v>4</v>
      </c>
      <c r="E6" s="46"/>
      <c r="F6" s="45" t="s">
        <v>5</v>
      </c>
      <c r="G6" s="46"/>
      <c r="H6" s="45" t="s">
        <v>6</v>
      </c>
      <c r="I6" s="52"/>
      <c r="J6" s="49" t="s">
        <v>7</v>
      </c>
      <c r="K6" s="50"/>
      <c r="L6" s="51"/>
      <c r="M6" s="53" t="s">
        <v>8</v>
      </c>
      <c r="N6" s="46"/>
      <c r="O6" s="45" t="s">
        <v>9</v>
      </c>
      <c r="P6" s="46"/>
      <c r="Q6" s="45" t="s">
        <v>10</v>
      </c>
      <c r="R6" s="52"/>
      <c r="S6" s="49" t="s">
        <v>11</v>
      </c>
      <c r="T6" s="50"/>
      <c r="U6" s="51"/>
      <c r="V6" s="53" t="s">
        <v>12</v>
      </c>
      <c r="W6" s="46"/>
      <c r="X6" s="45" t="s">
        <v>13</v>
      </c>
      <c r="Y6" s="46"/>
      <c r="Z6" s="45" t="s">
        <v>14</v>
      </c>
      <c r="AA6" s="52"/>
      <c r="AB6" s="49" t="s">
        <v>15</v>
      </c>
      <c r="AC6" s="50"/>
      <c r="AD6" s="51"/>
      <c r="AE6" s="53" t="s">
        <v>16</v>
      </c>
      <c r="AF6" s="46"/>
      <c r="AG6" s="45" t="s">
        <v>17</v>
      </c>
      <c r="AH6" s="46"/>
      <c r="AI6" s="45" t="s">
        <v>18</v>
      </c>
      <c r="AJ6" s="52"/>
      <c r="AK6" s="49" t="s">
        <v>19</v>
      </c>
      <c r="AL6" s="50"/>
      <c r="AM6" s="51"/>
      <c r="AN6" s="49" t="s">
        <v>20</v>
      </c>
      <c r="AO6" s="50"/>
      <c r="AP6" s="51"/>
      <c r="AQ6" s="1"/>
    </row>
    <row r="7" spans="1:43" ht="30" customHeight="1">
      <c r="A7" s="4"/>
      <c r="B7" s="10"/>
      <c r="C7" s="47"/>
      <c r="D7" s="11" t="s">
        <v>21</v>
      </c>
      <c r="E7" s="11" t="s">
        <v>36</v>
      </c>
      <c r="F7" s="11" t="s">
        <v>21</v>
      </c>
      <c r="G7" s="11" t="s">
        <v>36</v>
      </c>
      <c r="H7" s="11" t="s">
        <v>21</v>
      </c>
      <c r="I7" s="12" t="s">
        <v>36</v>
      </c>
      <c r="J7" s="14" t="s">
        <v>21</v>
      </c>
      <c r="K7" s="11" t="s">
        <v>36</v>
      </c>
      <c r="L7" s="15" t="s">
        <v>22</v>
      </c>
      <c r="M7" s="13" t="s">
        <v>21</v>
      </c>
      <c r="N7" s="11" t="s">
        <v>36</v>
      </c>
      <c r="O7" s="11" t="s">
        <v>21</v>
      </c>
      <c r="P7" s="11" t="s">
        <v>36</v>
      </c>
      <c r="Q7" s="11" t="s">
        <v>21</v>
      </c>
      <c r="R7" s="12" t="s">
        <v>36</v>
      </c>
      <c r="S7" s="14" t="s">
        <v>21</v>
      </c>
      <c r="T7" s="11" t="s">
        <v>36</v>
      </c>
      <c r="U7" s="15" t="s">
        <v>22</v>
      </c>
      <c r="V7" s="13" t="s">
        <v>21</v>
      </c>
      <c r="W7" s="11" t="s">
        <v>36</v>
      </c>
      <c r="X7" s="11" t="s">
        <v>21</v>
      </c>
      <c r="Y7" s="11" t="s">
        <v>36</v>
      </c>
      <c r="Z7" s="11" t="s">
        <v>21</v>
      </c>
      <c r="AA7" s="12" t="s">
        <v>36</v>
      </c>
      <c r="AB7" s="14" t="s">
        <v>21</v>
      </c>
      <c r="AC7" s="11" t="s">
        <v>36</v>
      </c>
      <c r="AD7" s="15" t="s">
        <v>22</v>
      </c>
      <c r="AE7" s="13" t="s">
        <v>21</v>
      </c>
      <c r="AF7" s="11" t="s">
        <v>36</v>
      </c>
      <c r="AG7" s="11" t="s">
        <v>21</v>
      </c>
      <c r="AH7" s="11" t="s">
        <v>36</v>
      </c>
      <c r="AI7" s="11" t="s">
        <v>21</v>
      </c>
      <c r="AJ7" s="12" t="s">
        <v>36</v>
      </c>
      <c r="AK7" s="14" t="s">
        <v>21</v>
      </c>
      <c r="AL7" s="11" t="s">
        <v>36</v>
      </c>
      <c r="AM7" s="15" t="s">
        <v>22</v>
      </c>
      <c r="AN7" s="14" t="s">
        <v>21</v>
      </c>
      <c r="AO7" s="11" t="s">
        <v>36</v>
      </c>
      <c r="AP7" s="15" t="s">
        <v>22</v>
      </c>
      <c r="AQ7" s="1"/>
    </row>
    <row r="8" spans="1:43" ht="14">
      <c r="A8" s="1"/>
      <c r="B8" s="6"/>
      <c r="C8" s="20" t="s">
        <v>0</v>
      </c>
      <c r="D8" s="21">
        <v>200</v>
      </c>
      <c r="E8" s="21">
        <v>175</v>
      </c>
      <c r="F8" s="21">
        <v>200</v>
      </c>
      <c r="G8" s="21">
        <v>150</v>
      </c>
      <c r="H8" s="21">
        <v>100</v>
      </c>
      <c r="I8" s="21">
        <v>150</v>
      </c>
      <c r="J8" s="22">
        <f t="shared" ref="J8:K8" si="0">SUM(D8+F8+H8)</f>
        <v>500</v>
      </c>
      <c r="K8" s="21">
        <f t="shared" si="0"/>
        <v>475</v>
      </c>
      <c r="L8" s="23">
        <f t="shared" ref="L8:L16" si="1">J8-K8</f>
        <v>25</v>
      </c>
      <c r="M8" s="21"/>
      <c r="N8" s="21"/>
      <c r="O8" s="21"/>
      <c r="P8" s="21"/>
      <c r="Q8" s="21"/>
      <c r="R8" s="21"/>
      <c r="S8" s="22">
        <f t="shared" ref="S8:T16" si="2">SUM(M8+O8+Q8)</f>
        <v>0</v>
      </c>
      <c r="T8" s="21">
        <f t="shared" si="2"/>
        <v>0</v>
      </c>
      <c r="U8" s="23">
        <f t="shared" ref="U8:U16" si="3">S8-T8</f>
        <v>0</v>
      </c>
      <c r="V8" s="21"/>
      <c r="W8" s="21"/>
      <c r="X8" s="21"/>
      <c r="Y8" s="21"/>
      <c r="Z8" s="21"/>
      <c r="AA8" s="21"/>
      <c r="AB8" s="22">
        <f t="shared" ref="AB8:AC16" si="4">SUM(V8+X8+Z8)</f>
        <v>0</v>
      </c>
      <c r="AC8" s="24">
        <f t="shared" si="4"/>
        <v>0</v>
      </c>
      <c r="AD8" s="25">
        <f t="shared" ref="AD8:AD16" si="5">AB8-AC8</f>
        <v>0</v>
      </c>
      <c r="AE8" s="24"/>
      <c r="AF8" s="24"/>
      <c r="AG8" s="24"/>
      <c r="AH8" s="24"/>
      <c r="AI8" s="24"/>
      <c r="AJ8" s="24"/>
      <c r="AK8" s="26">
        <f t="shared" ref="AK8:AL16" si="6">SUM(AE8+AG8+AI8)</f>
        <v>0</v>
      </c>
      <c r="AL8" s="24">
        <f t="shared" si="6"/>
        <v>0</v>
      </c>
      <c r="AM8" s="25">
        <f t="shared" ref="AM8:AM16" si="7">AK8-AL8</f>
        <v>0</v>
      </c>
      <c r="AN8" s="26">
        <f t="shared" ref="AN8:AO8" si="8">SUM(J8+S8+AB8+AK8)</f>
        <v>500</v>
      </c>
      <c r="AO8" s="24">
        <f t="shared" si="8"/>
        <v>475</v>
      </c>
      <c r="AP8" s="25">
        <f t="shared" ref="AP8:AP16" si="9">AN8-AO8</f>
        <v>25</v>
      </c>
      <c r="AQ8" s="1"/>
    </row>
    <row r="9" spans="1:43" ht="14">
      <c r="A9" s="1"/>
      <c r="B9" s="6"/>
      <c r="C9" s="20" t="s">
        <v>23</v>
      </c>
      <c r="D9" s="21">
        <v>200</v>
      </c>
      <c r="E9" s="21">
        <v>175</v>
      </c>
      <c r="F9" s="21">
        <v>200</v>
      </c>
      <c r="G9" s="21">
        <v>150</v>
      </c>
      <c r="H9" s="21">
        <v>100</v>
      </c>
      <c r="I9" s="21">
        <v>150</v>
      </c>
      <c r="J9" s="22">
        <f t="shared" ref="J9:K16" si="10">SUM(D9+F9+H9)</f>
        <v>500</v>
      </c>
      <c r="K9" s="21">
        <f t="shared" si="10"/>
        <v>475</v>
      </c>
      <c r="L9" s="23">
        <f t="shared" si="1"/>
        <v>25</v>
      </c>
      <c r="M9" s="21"/>
      <c r="N9" s="21"/>
      <c r="O9" s="21"/>
      <c r="P9" s="21"/>
      <c r="Q9" s="21"/>
      <c r="R9" s="21"/>
      <c r="S9" s="22">
        <f t="shared" si="2"/>
        <v>0</v>
      </c>
      <c r="T9" s="21">
        <f t="shared" si="2"/>
        <v>0</v>
      </c>
      <c r="U9" s="23">
        <f t="shared" si="3"/>
        <v>0</v>
      </c>
      <c r="V9" s="21"/>
      <c r="W9" s="21"/>
      <c r="X9" s="21"/>
      <c r="Y9" s="21"/>
      <c r="Z9" s="21"/>
      <c r="AA9" s="21"/>
      <c r="AB9" s="22">
        <f t="shared" si="4"/>
        <v>0</v>
      </c>
      <c r="AC9" s="24">
        <f t="shared" si="4"/>
        <v>0</v>
      </c>
      <c r="AD9" s="25">
        <f t="shared" si="5"/>
        <v>0</v>
      </c>
      <c r="AE9" s="24"/>
      <c r="AF9" s="24"/>
      <c r="AG9" s="24"/>
      <c r="AH9" s="24"/>
      <c r="AI9" s="24"/>
      <c r="AJ9" s="24"/>
      <c r="AK9" s="26">
        <f t="shared" si="6"/>
        <v>0</v>
      </c>
      <c r="AL9" s="24">
        <f t="shared" si="6"/>
        <v>0</v>
      </c>
      <c r="AM9" s="25">
        <f t="shared" si="7"/>
        <v>0</v>
      </c>
      <c r="AN9" s="26">
        <f t="shared" ref="AN9:AO16" si="11">SUM(J9+S9+AB9+AK9)</f>
        <v>500</v>
      </c>
      <c r="AO9" s="24">
        <f t="shared" si="11"/>
        <v>475</v>
      </c>
      <c r="AP9" s="25">
        <f t="shared" si="9"/>
        <v>25</v>
      </c>
      <c r="AQ9" s="1"/>
    </row>
    <row r="10" spans="1:43" ht="14">
      <c r="A10" s="1"/>
      <c r="B10" s="6"/>
      <c r="C10" s="20" t="s">
        <v>2</v>
      </c>
      <c r="D10" s="21">
        <v>200</v>
      </c>
      <c r="E10" s="21">
        <v>175</v>
      </c>
      <c r="F10" s="21">
        <v>200</v>
      </c>
      <c r="G10" s="21">
        <v>150</v>
      </c>
      <c r="H10" s="21">
        <v>100</v>
      </c>
      <c r="I10" s="21">
        <v>150</v>
      </c>
      <c r="J10" s="22">
        <f t="shared" si="10"/>
        <v>500</v>
      </c>
      <c r="K10" s="21">
        <f t="shared" si="10"/>
        <v>475</v>
      </c>
      <c r="L10" s="23">
        <f t="shared" si="1"/>
        <v>25</v>
      </c>
      <c r="M10" s="21"/>
      <c r="N10" s="21"/>
      <c r="O10" s="21"/>
      <c r="P10" s="21"/>
      <c r="Q10" s="21"/>
      <c r="R10" s="21"/>
      <c r="S10" s="22">
        <f t="shared" si="2"/>
        <v>0</v>
      </c>
      <c r="T10" s="21">
        <f t="shared" si="2"/>
        <v>0</v>
      </c>
      <c r="U10" s="23">
        <f t="shared" si="3"/>
        <v>0</v>
      </c>
      <c r="V10" s="21"/>
      <c r="W10" s="21"/>
      <c r="X10" s="21"/>
      <c r="Y10" s="21"/>
      <c r="Z10" s="21"/>
      <c r="AA10" s="21"/>
      <c r="AB10" s="22">
        <f t="shared" si="4"/>
        <v>0</v>
      </c>
      <c r="AC10" s="24">
        <f t="shared" si="4"/>
        <v>0</v>
      </c>
      <c r="AD10" s="25">
        <f t="shared" si="5"/>
        <v>0</v>
      </c>
      <c r="AE10" s="24"/>
      <c r="AF10" s="24"/>
      <c r="AG10" s="24"/>
      <c r="AH10" s="24"/>
      <c r="AI10" s="24"/>
      <c r="AJ10" s="24"/>
      <c r="AK10" s="26">
        <f t="shared" si="6"/>
        <v>0</v>
      </c>
      <c r="AL10" s="24">
        <f t="shared" si="6"/>
        <v>0</v>
      </c>
      <c r="AM10" s="25">
        <f t="shared" si="7"/>
        <v>0</v>
      </c>
      <c r="AN10" s="26">
        <f t="shared" si="11"/>
        <v>500</v>
      </c>
      <c r="AO10" s="24">
        <f t="shared" si="11"/>
        <v>475</v>
      </c>
      <c r="AP10" s="25">
        <f t="shared" si="9"/>
        <v>25</v>
      </c>
      <c r="AQ10" s="1"/>
    </row>
    <row r="11" spans="1:43" ht="14">
      <c r="A11" s="1"/>
      <c r="B11" s="6"/>
      <c r="C11" s="20" t="s">
        <v>24</v>
      </c>
      <c r="D11" s="21">
        <v>200</v>
      </c>
      <c r="E11" s="21">
        <v>175</v>
      </c>
      <c r="F11" s="21">
        <v>200</v>
      </c>
      <c r="G11" s="21">
        <v>150</v>
      </c>
      <c r="H11" s="21">
        <v>100</v>
      </c>
      <c r="I11" s="21">
        <v>150</v>
      </c>
      <c r="J11" s="22">
        <f t="shared" si="10"/>
        <v>500</v>
      </c>
      <c r="K11" s="21">
        <f t="shared" si="10"/>
        <v>475</v>
      </c>
      <c r="L11" s="23">
        <f t="shared" si="1"/>
        <v>25</v>
      </c>
      <c r="M11" s="21"/>
      <c r="N11" s="21"/>
      <c r="O11" s="21"/>
      <c r="P11" s="21"/>
      <c r="Q11" s="21"/>
      <c r="R11" s="21"/>
      <c r="S11" s="22">
        <f t="shared" si="2"/>
        <v>0</v>
      </c>
      <c r="T11" s="21">
        <f t="shared" si="2"/>
        <v>0</v>
      </c>
      <c r="U11" s="23">
        <f t="shared" si="3"/>
        <v>0</v>
      </c>
      <c r="V11" s="21"/>
      <c r="W11" s="21"/>
      <c r="X11" s="21"/>
      <c r="Y11" s="21"/>
      <c r="Z11" s="21"/>
      <c r="AA11" s="21"/>
      <c r="AB11" s="22">
        <f t="shared" si="4"/>
        <v>0</v>
      </c>
      <c r="AC11" s="24">
        <f t="shared" si="4"/>
        <v>0</v>
      </c>
      <c r="AD11" s="25">
        <f t="shared" si="5"/>
        <v>0</v>
      </c>
      <c r="AE11" s="24"/>
      <c r="AF11" s="24"/>
      <c r="AG11" s="24"/>
      <c r="AH11" s="24"/>
      <c r="AI11" s="24"/>
      <c r="AJ11" s="24"/>
      <c r="AK11" s="26">
        <f t="shared" si="6"/>
        <v>0</v>
      </c>
      <c r="AL11" s="24">
        <f t="shared" si="6"/>
        <v>0</v>
      </c>
      <c r="AM11" s="25">
        <f t="shared" si="7"/>
        <v>0</v>
      </c>
      <c r="AN11" s="26">
        <f t="shared" si="11"/>
        <v>500</v>
      </c>
      <c r="AO11" s="24">
        <f t="shared" si="11"/>
        <v>475</v>
      </c>
      <c r="AP11" s="25">
        <f t="shared" si="9"/>
        <v>25</v>
      </c>
      <c r="AQ11" s="1"/>
    </row>
    <row r="12" spans="1:43" ht="14">
      <c r="A12" s="1"/>
      <c r="B12" s="6"/>
      <c r="C12" s="20" t="s">
        <v>1</v>
      </c>
      <c r="D12" s="21">
        <v>200</v>
      </c>
      <c r="E12" s="21">
        <v>175</v>
      </c>
      <c r="F12" s="21">
        <v>200</v>
      </c>
      <c r="G12" s="21">
        <v>150</v>
      </c>
      <c r="H12" s="21">
        <v>100</v>
      </c>
      <c r="I12" s="21">
        <v>150</v>
      </c>
      <c r="J12" s="22">
        <f t="shared" si="10"/>
        <v>500</v>
      </c>
      <c r="K12" s="21">
        <f t="shared" si="10"/>
        <v>475</v>
      </c>
      <c r="L12" s="23">
        <f t="shared" si="1"/>
        <v>25</v>
      </c>
      <c r="M12" s="21"/>
      <c r="N12" s="21"/>
      <c r="O12" s="21"/>
      <c r="P12" s="21"/>
      <c r="Q12" s="21"/>
      <c r="R12" s="21"/>
      <c r="S12" s="22">
        <f t="shared" si="2"/>
        <v>0</v>
      </c>
      <c r="T12" s="21">
        <f t="shared" si="2"/>
        <v>0</v>
      </c>
      <c r="U12" s="23">
        <f t="shared" si="3"/>
        <v>0</v>
      </c>
      <c r="V12" s="21"/>
      <c r="W12" s="21"/>
      <c r="X12" s="21"/>
      <c r="Y12" s="21"/>
      <c r="Z12" s="21"/>
      <c r="AA12" s="21"/>
      <c r="AB12" s="22">
        <f t="shared" si="4"/>
        <v>0</v>
      </c>
      <c r="AC12" s="24">
        <f t="shared" si="4"/>
        <v>0</v>
      </c>
      <c r="AD12" s="25">
        <f t="shared" si="5"/>
        <v>0</v>
      </c>
      <c r="AE12" s="24"/>
      <c r="AF12" s="24"/>
      <c r="AG12" s="24"/>
      <c r="AH12" s="24"/>
      <c r="AI12" s="24"/>
      <c r="AJ12" s="24"/>
      <c r="AK12" s="26">
        <f t="shared" si="6"/>
        <v>0</v>
      </c>
      <c r="AL12" s="24">
        <f t="shared" si="6"/>
        <v>0</v>
      </c>
      <c r="AM12" s="25">
        <f t="shared" si="7"/>
        <v>0</v>
      </c>
      <c r="AN12" s="26">
        <f t="shared" si="11"/>
        <v>500</v>
      </c>
      <c r="AO12" s="24">
        <f t="shared" si="11"/>
        <v>475</v>
      </c>
      <c r="AP12" s="25">
        <f t="shared" si="9"/>
        <v>25</v>
      </c>
      <c r="AQ12" s="1"/>
    </row>
    <row r="13" spans="1:43" ht="14">
      <c r="A13" s="1"/>
      <c r="B13" s="6"/>
      <c r="C13" s="20" t="s">
        <v>25</v>
      </c>
      <c r="D13" s="21">
        <v>200</v>
      </c>
      <c r="E13" s="21">
        <v>175</v>
      </c>
      <c r="F13" s="21">
        <v>200</v>
      </c>
      <c r="G13" s="21">
        <v>150</v>
      </c>
      <c r="H13" s="21">
        <v>100</v>
      </c>
      <c r="I13" s="21">
        <v>150</v>
      </c>
      <c r="J13" s="22">
        <f t="shared" si="10"/>
        <v>500</v>
      </c>
      <c r="K13" s="21">
        <f t="shared" si="10"/>
        <v>475</v>
      </c>
      <c r="L13" s="23">
        <f t="shared" si="1"/>
        <v>25</v>
      </c>
      <c r="M13" s="21"/>
      <c r="N13" s="21"/>
      <c r="O13" s="21"/>
      <c r="P13" s="21"/>
      <c r="Q13" s="21"/>
      <c r="R13" s="21"/>
      <c r="S13" s="22">
        <f t="shared" si="2"/>
        <v>0</v>
      </c>
      <c r="T13" s="21">
        <f t="shared" si="2"/>
        <v>0</v>
      </c>
      <c r="U13" s="23">
        <f t="shared" si="3"/>
        <v>0</v>
      </c>
      <c r="V13" s="21"/>
      <c r="W13" s="21"/>
      <c r="X13" s="21"/>
      <c r="Y13" s="21"/>
      <c r="Z13" s="21"/>
      <c r="AA13" s="21"/>
      <c r="AB13" s="22">
        <f t="shared" si="4"/>
        <v>0</v>
      </c>
      <c r="AC13" s="24">
        <f t="shared" si="4"/>
        <v>0</v>
      </c>
      <c r="AD13" s="25">
        <f t="shared" si="5"/>
        <v>0</v>
      </c>
      <c r="AE13" s="24"/>
      <c r="AF13" s="24"/>
      <c r="AG13" s="24"/>
      <c r="AH13" s="24"/>
      <c r="AI13" s="24"/>
      <c r="AJ13" s="24"/>
      <c r="AK13" s="26">
        <f t="shared" si="6"/>
        <v>0</v>
      </c>
      <c r="AL13" s="24">
        <f t="shared" si="6"/>
        <v>0</v>
      </c>
      <c r="AM13" s="25">
        <f t="shared" si="7"/>
        <v>0</v>
      </c>
      <c r="AN13" s="26">
        <f t="shared" si="11"/>
        <v>500</v>
      </c>
      <c r="AO13" s="24">
        <f t="shared" si="11"/>
        <v>475</v>
      </c>
      <c r="AP13" s="25">
        <f t="shared" si="9"/>
        <v>25</v>
      </c>
      <c r="AQ13" s="1"/>
    </row>
    <row r="14" spans="1:43" ht="14">
      <c r="A14" s="1"/>
      <c r="B14" s="6"/>
      <c r="C14" s="20" t="s">
        <v>26</v>
      </c>
      <c r="D14" s="21"/>
      <c r="E14" s="21"/>
      <c r="F14" s="21"/>
      <c r="G14" s="21"/>
      <c r="H14" s="21"/>
      <c r="I14" s="21"/>
      <c r="J14" s="22"/>
      <c r="K14" s="21"/>
      <c r="L14" s="23"/>
      <c r="M14" s="21"/>
      <c r="N14" s="21"/>
      <c r="O14" s="21"/>
      <c r="P14" s="21"/>
      <c r="Q14" s="21"/>
      <c r="R14" s="21"/>
      <c r="S14" s="22"/>
      <c r="T14" s="21"/>
      <c r="U14" s="23"/>
      <c r="V14" s="21"/>
      <c r="W14" s="21"/>
      <c r="X14" s="21"/>
      <c r="Y14" s="21"/>
      <c r="Z14" s="21"/>
      <c r="AA14" s="21"/>
      <c r="AB14" s="22"/>
      <c r="AC14" s="24"/>
      <c r="AD14" s="25"/>
      <c r="AE14" s="24"/>
      <c r="AF14" s="24"/>
      <c r="AG14" s="24"/>
      <c r="AH14" s="24"/>
      <c r="AI14" s="24"/>
      <c r="AJ14" s="24"/>
      <c r="AK14" s="26"/>
      <c r="AL14" s="24"/>
      <c r="AM14" s="25"/>
      <c r="AN14" s="26"/>
      <c r="AO14" s="24"/>
      <c r="AP14" s="25"/>
      <c r="AQ14" s="1"/>
    </row>
    <row r="15" spans="1:43" ht="14">
      <c r="A15" s="1"/>
      <c r="B15" s="6"/>
      <c r="C15" s="20" t="s">
        <v>27</v>
      </c>
      <c r="D15" s="21"/>
      <c r="E15" s="21"/>
      <c r="F15" s="21"/>
      <c r="G15" s="21"/>
      <c r="H15" s="21"/>
      <c r="I15" s="21"/>
      <c r="J15" s="22"/>
      <c r="K15" s="21"/>
      <c r="L15" s="23"/>
      <c r="M15" s="21"/>
      <c r="N15" s="21"/>
      <c r="O15" s="21"/>
      <c r="P15" s="21"/>
      <c r="Q15" s="21"/>
      <c r="R15" s="21"/>
      <c r="S15" s="22"/>
      <c r="T15" s="21"/>
      <c r="U15" s="23"/>
      <c r="V15" s="21"/>
      <c r="W15" s="21"/>
      <c r="X15" s="21"/>
      <c r="Y15" s="21"/>
      <c r="Z15" s="21"/>
      <c r="AA15" s="21"/>
      <c r="AB15" s="22"/>
      <c r="AC15" s="24"/>
      <c r="AD15" s="25"/>
      <c r="AE15" s="24"/>
      <c r="AF15" s="24"/>
      <c r="AG15" s="24"/>
      <c r="AH15" s="24"/>
      <c r="AI15" s="24"/>
      <c r="AJ15" s="24"/>
      <c r="AK15" s="26"/>
      <c r="AL15" s="24"/>
      <c r="AM15" s="25"/>
      <c r="AN15" s="26"/>
      <c r="AO15" s="24"/>
      <c r="AP15" s="25"/>
      <c r="AQ15" s="1"/>
    </row>
    <row r="16" spans="1:43" ht="14">
      <c r="A16" s="1"/>
      <c r="B16" s="6"/>
      <c r="C16" s="20" t="s">
        <v>28</v>
      </c>
      <c r="D16" s="21">
        <v>200</v>
      </c>
      <c r="E16" s="21">
        <v>175</v>
      </c>
      <c r="F16" s="21">
        <v>200</v>
      </c>
      <c r="G16" s="21">
        <v>150</v>
      </c>
      <c r="H16" s="21">
        <v>100</v>
      </c>
      <c r="I16" s="21">
        <v>150</v>
      </c>
      <c r="J16" s="22">
        <f t="shared" si="10"/>
        <v>500</v>
      </c>
      <c r="K16" s="21">
        <f t="shared" si="10"/>
        <v>475</v>
      </c>
      <c r="L16" s="23">
        <f t="shared" si="1"/>
        <v>25</v>
      </c>
      <c r="M16" s="21"/>
      <c r="N16" s="21"/>
      <c r="O16" s="21"/>
      <c r="P16" s="21"/>
      <c r="Q16" s="21"/>
      <c r="R16" s="21"/>
      <c r="S16" s="22">
        <f t="shared" si="2"/>
        <v>0</v>
      </c>
      <c r="T16" s="21">
        <f t="shared" si="2"/>
        <v>0</v>
      </c>
      <c r="U16" s="23">
        <f t="shared" si="3"/>
        <v>0</v>
      </c>
      <c r="V16" s="21"/>
      <c r="W16" s="21"/>
      <c r="X16" s="21"/>
      <c r="Y16" s="21"/>
      <c r="Z16" s="21"/>
      <c r="AA16" s="21"/>
      <c r="AB16" s="22">
        <f t="shared" si="4"/>
        <v>0</v>
      </c>
      <c r="AC16" s="24">
        <f t="shared" si="4"/>
        <v>0</v>
      </c>
      <c r="AD16" s="25">
        <f t="shared" si="5"/>
        <v>0</v>
      </c>
      <c r="AE16" s="24"/>
      <c r="AF16" s="24"/>
      <c r="AG16" s="24"/>
      <c r="AH16" s="24"/>
      <c r="AI16" s="24"/>
      <c r="AJ16" s="24"/>
      <c r="AK16" s="26">
        <f t="shared" si="6"/>
        <v>0</v>
      </c>
      <c r="AL16" s="24">
        <f t="shared" si="6"/>
        <v>0</v>
      </c>
      <c r="AM16" s="25">
        <f t="shared" si="7"/>
        <v>0</v>
      </c>
      <c r="AN16" s="26">
        <f t="shared" si="11"/>
        <v>500</v>
      </c>
      <c r="AO16" s="24">
        <f t="shared" si="11"/>
        <v>475</v>
      </c>
      <c r="AP16" s="25">
        <f t="shared" si="9"/>
        <v>25</v>
      </c>
      <c r="AQ16" s="1"/>
    </row>
    <row r="17" spans="1:43" ht="20" customHeight="1" thickBot="1">
      <c r="A17" s="1"/>
      <c r="B17" s="6"/>
      <c r="C17" s="27" t="s">
        <v>29</v>
      </c>
      <c r="D17" s="28">
        <f t="shared" ref="D17:AP17" si="12">SUM(D8:D16)</f>
        <v>1400</v>
      </c>
      <c r="E17" s="28">
        <f t="shared" si="12"/>
        <v>1225</v>
      </c>
      <c r="F17" s="28">
        <f t="shared" si="12"/>
        <v>1400</v>
      </c>
      <c r="G17" s="28">
        <f t="shared" si="12"/>
        <v>1050</v>
      </c>
      <c r="H17" s="28">
        <f t="shared" si="12"/>
        <v>700</v>
      </c>
      <c r="I17" s="29">
        <f t="shared" si="12"/>
        <v>1050</v>
      </c>
      <c r="J17" s="30">
        <f t="shared" si="12"/>
        <v>3500</v>
      </c>
      <c r="K17" s="31">
        <f t="shared" si="12"/>
        <v>3325</v>
      </c>
      <c r="L17" s="32">
        <f t="shared" si="12"/>
        <v>175</v>
      </c>
      <c r="M17" s="33">
        <f t="shared" si="12"/>
        <v>0</v>
      </c>
      <c r="N17" s="28">
        <f t="shared" si="12"/>
        <v>0</v>
      </c>
      <c r="O17" s="28">
        <f t="shared" si="12"/>
        <v>0</v>
      </c>
      <c r="P17" s="28">
        <f t="shared" si="12"/>
        <v>0</v>
      </c>
      <c r="Q17" s="28">
        <f t="shared" si="12"/>
        <v>0</v>
      </c>
      <c r="R17" s="29">
        <f t="shared" si="12"/>
        <v>0</v>
      </c>
      <c r="S17" s="30">
        <f t="shared" si="12"/>
        <v>0</v>
      </c>
      <c r="T17" s="31">
        <f t="shared" si="12"/>
        <v>0</v>
      </c>
      <c r="U17" s="32">
        <f t="shared" si="12"/>
        <v>0</v>
      </c>
      <c r="V17" s="33">
        <f t="shared" si="12"/>
        <v>0</v>
      </c>
      <c r="W17" s="28">
        <f t="shared" si="12"/>
        <v>0</v>
      </c>
      <c r="X17" s="28">
        <f t="shared" si="12"/>
        <v>0</v>
      </c>
      <c r="Y17" s="28">
        <f t="shared" si="12"/>
        <v>0</v>
      </c>
      <c r="Z17" s="28">
        <f t="shared" si="12"/>
        <v>0</v>
      </c>
      <c r="AA17" s="29">
        <f t="shared" si="12"/>
        <v>0</v>
      </c>
      <c r="AB17" s="30">
        <f t="shared" si="12"/>
        <v>0</v>
      </c>
      <c r="AC17" s="34">
        <f t="shared" si="12"/>
        <v>0</v>
      </c>
      <c r="AD17" s="35">
        <f t="shared" si="12"/>
        <v>0</v>
      </c>
      <c r="AE17" s="36">
        <f t="shared" si="12"/>
        <v>0</v>
      </c>
      <c r="AF17" s="37">
        <f t="shared" si="12"/>
        <v>0</v>
      </c>
      <c r="AG17" s="37">
        <f t="shared" si="12"/>
        <v>0</v>
      </c>
      <c r="AH17" s="37">
        <f t="shared" si="12"/>
        <v>0</v>
      </c>
      <c r="AI17" s="37">
        <f t="shared" si="12"/>
        <v>0</v>
      </c>
      <c r="AJ17" s="38">
        <f t="shared" si="12"/>
        <v>0</v>
      </c>
      <c r="AK17" s="39">
        <f t="shared" si="12"/>
        <v>0</v>
      </c>
      <c r="AL17" s="34">
        <f t="shared" si="12"/>
        <v>0</v>
      </c>
      <c r="AM17" s="35">
        <f t="shared" si="12"/>
        <v>0</v>
      </c>
      <c r="AN17" s="39">
        <f t="shared" si="12"/>
        <v>3500</v>
      </c>
      <c r="AO17" s="34">
        <f t="shared" si="12"/>
        <v>3325</v>
      </c>
      <c r="AP17" s="35">
        <f t="shared" si="12"/>
        <v>175</v>
      </c>
      <c r="AQ17" s="1"/>
    </row>
    <row r="18" spans="1:43" ht="31.5" customHeight="1">
      <c r="A18" s="1"/>
      <c r="B18" s="6"/>
      <c r="C18" s="7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1:43" ht="31.5" customHeight="1">
      <c r="A19" s="1"/>
      <c r="B19" s="6"/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spans="1:43" ht="14">
      <c r="A20" s="1"/>
      <c r="B20" s="6"/>
      <c r="C20" s="17" t="s">
        <v>30</v>
      </c>
      <c r="D20" s="18" t="s">
        <v>31</v>
      </c>
      <c r="E20" s="18" t="s">
        <v>32</v>
      </c>
      <c r="F20" s="18" t="s">
        <v>22</v>
      </c>
      <c r="G20" s="19" t="s">
        <v>33</v>
      </c>
      <c r="H20" s="19" t="s">
        <v>34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spans="1:43" ht="14">
      <c r="A21" s="1"/>
      <c r="B21" s="6"/>
      <c r="C21" s="40" t="s">
        <v>4</v>
      </c>
      <c r="D21" s="41">
        <f>D17</f>
        <v>1400</v>
      </c>
      <c r="E21" s="41">
        <f>E17</f>
        <v>1225</v>
      </c>
      <c r="F21" s="41">
        <f t="shared" ref="F21:F32" si="13">D21-E21</f>
        <v>175</v>
      </c>
      <c r="G21" s="41">
        <f t="shared" ref="G21:H21" si="14">D21</f>
        <v>1400</v>
      </c>
      <c r="H21" s="41">
        <f t="shared" si="14"/>
        <v>1225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</row>
    <row r="22" spans="1:43" ht="14">
      <c r="A22" s="1"/>
      <c r="B22" s="6"/>
      <c r="C22" s="40" t="s">
        <v>5</v>
      </c>
      <c r="D22" s="41">
        <f>F17</f>
        <v>1400</v>
      </c>
      <c r="E22" s="41">
        <f>G17</f>
        <v>1050</v>
      </c>
      <c r="F22" s="41">
        <f t="shared" si="13"/>
        <v>350</v>
      </c>
      <c r="G22" s="41">
        <f t="shared" ref="G22:H22" si="15">SUM(D21:D22)</f>
        <v>2800</v>
      </c>
      <c r="H22" s="41">
        <f t="shared" si="15"/>
        <v>2275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</row>
    <row r="23" spans="1:43" ht="15.75" customHeight="1">
      <c r="A23" s="1"/>
      <c r="B23" s="6"/>
      <c r="C23" s="40" t="s">
        <v>6</v>
      </c>
      <c r="D23" s="41">
        <f>H17</f>
        <v>700</v>
      </c>
      <c r="E23" s="41">
        <f>I17</f>
        <v>1050</v>
      </c>
      <c r="F23" s="41">
        <f t="shared" si="13"/>
        <v>-350</v>
      </c>
      <c r="G23" s="41">
        <f t="shared" ref="G23:H23" si="16">SUM(D21:D23)</f>
        <v>3500</v>
      </c>
      <c r="H23" s="41">
        <f t="shared" si="16"/>
        <v>3325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</row>
    <row r="24" spans="1:43" ht="15.75" customHeight="1">
      <c r="A24" s="1"/>
      <c r="B24" s="6"/>
      <c r="C24" s="40" t="s">
        <v>8</v>
      </c>
      <c r="D24" s="41">
        <f>M17</f>
        <v>0</v>
      </c>
      <c r="E24" s="41">
        <f>N17</f>
        <v>0</v>
      </c>
      <c r="F24" s="41">
        <f t="shared" si="13"/>
        <v>0</v>
      </c>
      <c r="G24" s="41">
        <f t="shared" ref="G24:H24" si="17">SUM(D21:D24)</f>
        <v>3500</v>
      </c>
      <c r="H24" s="41">
        <f t="shared" si="17"/>
        <v>3325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 spans="1:43" ht="15.75" customHeight="1">
      <c r="A25" s="1"/>
      <c r="B25" s="6"/>
      <c r="C25" s="40" t="s">
        <v>9</v>
      </c>
      <c r="D25" s="41">
        <f>O17+D24</f>
        <v>0</v>
      </c>
      <c r="E25" s="41">
        <f>P17</f>
        <v>0</v>
      </c>
      <c r="F25" s="41">
        <f t="shared" si="13"/>
        <v>0</v>
      </c>
      <c r="G25" s="41">
        <f t="shared" ref="G25:H25" si="18">SUM(D21:D25)</f>
        <v>3500</v>
      </c>
      <c r="H25" s="41">
        <f t="shared" si="18"/>
        <v>3325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</row>
    <row r="26" spans="1:43" ht="15.75" customHeight="1">
      <c r="A26" s="1"/>
      <c r="B26" s="6"/>
      <c r="C26" s="40" t="s">
        <v>10</v>
      </c>
      <c r="D26" s="41">
        <f>Q17</f>
        <v>0</v>
      </c>
      <c r="E26" s="41">
        <f>R17</f>
        <v>0</v>
      </c>
      <c r="F26" s="41">
        <f t="shared" si="13"/>
        <v>0</v>
      </c>
      <c r="G26" s="41">
        <f t="shared" ref="G26:H26" si="19">SUM(D21:D26)</f>
        <v>3500</v>
      </c>
      <c r="H26" s="41">
        <f t="shared" si="19"/>
        <v>3325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</row>
    <row r="27" spans="1:43" ht="15.75" customHeight="1">
      <c r="A27" s="1"/>
      <c r="B27" s="6"/>
      <c r="C27" s="40" t="s">
        <v>12</v>
      </c>
      <c r="D27" s="41">
        <f>V17</f>
        <v>0</v>
      </c>
      <c r="E27" s="41">
        <f>W17</f>
        <v>0</v>
      </c>
      <c r="F27" s="41">
        <f t="shared" si="13"/>
        <v>0</v>
      </c>
      <c r="G27" s="41">
        <f t="shared" ref="G27:H27" si="20">SUM(D21:D27)</f>
        <v>3500</v>
      </c>
      <c r="H27" s="41">
        <f t="shared" si="20"/>
        <v>3325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</row>
    <row r="28" spans="1:43" ht="15.75" customHeight="1">
      <c r="A28" s="1"/>
      <c r="B28" s="6"/>
      <c r="C28" s="40" t="s">
        <v>13</v>
      </c>
      <c r="D28" s="41">
        <f>X17</f>
        <v>0</v>
      </c>
      <c r="E28" s="41">
        <f>Y17</f>
        <v>0</v>
      </c>
      <c r="F28" s="41">
        <f t="shared" si="13"/>
        <v>0</v>
      </c>
      <c r="G28" s="41">
        <f t="shared" ref="G28:H28" si="21">SUM(D21:D28)</f>
        <v>3500</v>
      </c>
      <c r="H28" s="41">
        <f t="shared" si="21"/>
        <v>3325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</row>
    <row r="29" spans="1:43" ht="15.75" customHeight="1">
      <c r="A29" s="1"/>
      <c r="B29" s="6"/>
      <c r="C29" s="40" t="s">
        <v>14</v>
      </c>
      <c r="D29" s="41">
        <f>Z17</f>
        <v>0</v>
      </c>
      <c r="E29" s="41">
        <f>AA17</f>
        <v>0</v>
      </c>
      <c r="F29" s="41">
        <f t="shared" si="13"/>
        <v>0</v>
      </c>
      <c r="G29" s="41">
        <f t="shared" ref="G29:H29" si="22">SUM(D21:D29)</f>
        <v>3500</v>
      </c>
      <c r="H29" s="41">
        <f t="shared" si="22"/>
        <v>3325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</row>
    <row r="30" spans="1:43" ht="15.75" customHeight="1">
      <c r="A30" s="1"/>
      <c r="B30" s="6"/>
      <c r="C30" s="40" t="s">
        <v>16</v>
      </c>
      <c r="D30" s="41">
        <f>AE17</f>
        <v>0</v>
      </c>
      <c r="E30" s="41">
        <f>AF17</f>
        <v>0</v>
      </c>
      <c r="F30" s="41">
        <f t="shared" si="13"/>
        <v>0</v>
      </c>
      <c r="G30" s="41">
        <f t="shared" ref="G30:H30" si="23">SUM(D21:D30)</f>
        <v>3500</v>
      </c>
      <c r="H30" s="41">
        <f t="shared" si="23"/>
        <v>3325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</row>
    <row r="31" spans="1:43" ht="15.75" customHeight="1">
      <c r="A31" s="1"/>
      <c r="B31" s="6"/>
      <c r="C31" s="40" t="s">
        <v>17</v>
      </c>
      <c r="D31" s="41">
        <f>AG17</f>
        <v>0</v>
      </c>
      <c r="E31" s="41">
        <f>AH17</f>
        <v>0</v>
      </c>
      <c r="F31" s="41">
        <f t="shared" si="13"/>
        <v>0</v>
      </c>
      <c r="G31" s="41">
        <f t="shared" ref="G31:H31" si="24">SUM(D21:D31)</f>
        <v>3500</v>
      </c>
      <c r="H31" s="41">
        <f t="shared" si="24"/>
        <v>3325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</row>
    <row r="32" spans="1:43" ht="15.75" customHeight="1">
      <c r="A32" s="1"/>
      <c r="B32" s="6"/>
      <c r="C32" s="40" t="s">
        <v>18</v>
      </c>
      <c r="D32" s="41">
        <f>AJ17</f>
        <v>0</v>
      </c>
      <c r="E32" s="41">
        <f>AJ17</f>
        <v>0</v>
      </c>
      <c r="F32" s="41">
        <f t="shared" si="13"/>
        <v>0</v>
      </c>
      <c r="G32" s="41">
        <f t="shared" ref="G32:H32" si="25">SUM(D21:D32)</f>
        <v>3500</v>
      </c>
      <c r="H32" s="41">
        <f t="shared" si="25"/>
        <v>3325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</row>
    <row r="33" spans="1:43" ht="15.75" customHeight="1">
      <c r="A33" s="1"/>
      <c r="B33" s="6"/>
      <c r="C33" s="42" t="s">
        <v>29</v>
      </c>
      <c r="D33" s="43">
        <f t="shared" ref="D33:H33" si="26">SUM(D21:D32)</f>
        <v>3500</v>
      </c>
      <c r="E33" s="43">
        <f t="shared" si="26"/>
        <v>3325</v>
      </c>
      <c r="F33" s="43">
        <f t="shared" si="26"/>
        <v>175</v>
      </c>
      <c r="G33" s="43">
        <f t="shared" si="26"/>
        <v>39200</v>
      </c>
      <c r="H33" s="44">
        <f t="shared" si="26"/>
        <v>36750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</row>
    <row r="34" spans="1:43" ht="15.75" customHeight="1">
      <c r="A34" s="1"/>
      <c r="B34" s="6"/>
      <c r="C34" s="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  <row r="35" spans="1:43" ht="15.75" customHeight="1">
      <c r="A35" s="1"/>
      <c r="B35" s="6"/>
      <c r="C35" s="7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spans="1:43" ht="15.75" customHeight="1">
      <c r="A36" s="1"/>
      <c r="B36" s="6"/>
      <c r="C36" s="7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</row>
    <row r="37" spans="1:43" ht="15.75" customHeight="1">
      <c r="A37" s="1"/>
      <c r="B37" s="6"/>
      <c r="C37" s="7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</row>
    <row r="38" spans="1:43" ht="15.75" customHeight="1">
      <c r="A38" s="1"/>
      <c r="B38" s="6"/>
      <c r="C38" s="7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</row>
    <row r="39" spans="1:43" ht="15.75" customHeight="1">
      <c r="A39" s="1"/>
      <c r="B39" s="6"/>
      <c r="C39" s="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</row>
    <row r="40" spans="1:43" ht="15.75" customHeight="1">
      <c r="A40" s="1"/>
      <c r="B40" s="6"/>
      <c r="C40" s="7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</row>
    <row r="41" spans="1:43" ht="15.75" customHeight="1">
      <c r="A41" s="1"/>
      <c r="B41" s="6"/>
      <c r="C41" s="7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</row>
    <row r="42" spans="1:43" ht="15.75" customHeight="1">
      <c r="A42" s="1"/>
      <c r="B42" s="6"/>
      <c r="C42" s="7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</row>
    <row r="43" spans="1:43" ht="15.75" customHeight="1">
      <c r="A43" s="1"/>
      <c r="B43" s="6"/>
      <c r="C43" s="7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</row>
    <row r="44" spans="1:43" ht="15.75" customHeight="1">
      <c r="A44" s="1"/>
      <c r="B44" s="6"/>
      <c r="C44" s="7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</row>
    <row r="45" spans="1:43" ht="15.75" customHeight="1">
      <c r="A45" s="1"/>
      <c r="B45" s="6"/>
      <c r="C45" s="7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</row>
    <row r="46" spans="1:43" ht="15.75" customHeight="1">
      <c r="A46" s="1"/>
      <c r="B46" s="6"/>
      <c r="C46" s="7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spans="1:43" ht="15.75" customHeight="1">
      <c r="A47" s="1"/>
      <c r="B47" s="6"/>
      <c r="C47" s="7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</row>
    <row r="48" spans="1:43" ht="15.75" customHeight="1">
      <c r="A48" s="1"/>
      <c r="B48" s="6"/>
      <c r="C48" s="7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</row>
    <row r="49" spans="1:43" ht="15.75" customHeight="1">
      <c r="A49" s="1"/>
      <c r="B49" s="6"/>
      <c r="C49" s="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</row>
    <row r="50" spans="1:43" ht="15.75" customHeight="1">
      <c r="A50" s="1"/>
      <c r="B50" s="6"/>
      <c r="C50" s="7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</row>
    <row r="51" spans="1:43" ht="15.75" customHeight="1">
      <c r="A51" s="1"/>
      <c r="B51" s="6"/>
      <c r="C51" s="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</row>
    <row r="52" spans="1:43" ht="15.75" customHeight="1">
      <c r="A52" s="1"/>
      <c r="B52" s="6"/>
      <c r="C52" s="7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</row>
    <row r="53" spans="1:43" ht="15.75" customHeight="1">
      <c r="A53" s="1"/>
      <c r="B53" s="6"/>
      <c r="C53" s="7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</row>
    <row r="54" spans="1:43" ht="15.75" customHeight="1">
      <c r="A54" s="1"/>
      <c r="B54" s="6"/>
      <c r="C54" s="7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</row>
    <row r="55" spans="1:43" ht="15.75" customHeight="1">
      <c r="A55" s="1"/>
      <c r="B55" s="6"/>
      <c r="C55" s="7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1:43" ht="15.75" customHeight="1">
      <c r="A56" s="1"/>
      <c r="B56" s="6"/>
      <c r="C56" s="7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spans="1:43" ht="15.75" customHeight="1">
      <c r="A57" s="1"/>
      <c r="B57" s="6"/>
      <c r="C57" s="7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spans="1:43" ht="15.75" customHeight="1">
      <c r="A58" s="1"/>
      <c r="B58" s="6"/>
      <c r="C58" s="7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spans="1:43" ht="15.75" customHeight="1">
      <c r="A59" s="1"/>
      <c r="B59" s="6"/>
      <c r="C59" s="7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spans="1:43" ht="15.75" customHeight="1">
      <c r="A60" s="1"/>
      <c r="B60" s="6"/>
      <c r="C60" s="7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spans="1:43" ht="15.75" customHeight="1">
      <c r="A61" s="1"/>
      <c r="B61" s="6"/>
      <c r="C61" s="7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1:43" ht="15.75" customHeight="1">
      <c r="A62" s="1"/>
      <c r="B62" s="6"/>
      <c r="C62" s="7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1:43" ht="15.75" customHeight="1">
      <c r="A63" s="1"/>
      <c r="B63" s="6"/>
      <c r="C63" s="7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spans="1:43" ht="15.75" customHeight="1">
      <c r="A64" s="1"/>
      <c r="B64" s="6"/>
      <c r="C64" s="7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spans="1:43" ht="15.75" customHeight="1">
      <c r="A65" s="1"/>
      <c r="B65" s="1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spans="1:43" ht="15.75" customHeight="1">
      <c r="A66" s="1"/>
      <c r="B66" s="1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spans="1:43" ht="15.75" customHeight="1">
      <c r="A67" s="1"/>
      <c r="B67" s="1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spans="1:43" ht="15.75" customHeight="1">
      <c r="A68" s="1"/>
      <c r="B68" s="1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spans="1:43" ht="15.75" customHeight="1">
      <c r="A69" s="1"/>
      <c r="B69" s="1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spans="1:43" ht="15.75" customHeight="1">
      <c r="A70" s="1"/>
      <c r="B70" s="1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spans="1:43" ht="15.75" customHeight="1">
      <c r="A71" s="1"/>
      <c r="B71" s="1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1:43" ht="15.75" customHeight="1">
      <c r="A72" s="1"/>
      <c r="B72" s="1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1:43" ht="15.75" customHeight="1">
      <c r="A73" s="1"/>
      <c r="B73" s="1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1:43" ht="15.75" customHeight="1">
      <c r="A74" s="1"/>
      <c r="B74" s="1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1:43" ht="15.75" customHeight="1">
      <c r="A75" s="1"/>
      <c r="B75" s="1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1:43" ht="15.75" customHeight="1">
      <c r="A76" s="1"/>
      <c r="B76" s="1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1:43" ht="15.75" customHeight="1">
      <c r="A77" s="1"/>
      <c r="B77" s="1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1:43" ht="15.75" customHeight="1">
      <c r="A78" s="1"/>
      <c r="B78" s="1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spans="1:43" ht="15.75" customHeight="1">
      <c r="A79" s="1"/>
      <c r="B79" s="1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spans="1:43" ht="15.75" customHeight="1">
      <c r="A80" s="1"/>
      <c r="B80" s="1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43" ht="15.75" customHeight="1">
      <c r="A81" s="1"/>
      <c r="B81" s="1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spans="1:43" ht="15.75" customHeight="1">
      <c r="A82" s="1"/>
      <c r="B82" s="1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1:43" ht="15.75" customHeight="1">
      <c r="A83" s="1"/>
      <c r="B83" s="1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1:43" ht="15.75" customHeight="1">
      <c r="A84" s="1"/>
      <c r="B84" s="1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1:43" ht="15.75" customHeight="1">
      <c r="A85" s="1"/>
      <c r="B85" s="1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1:43" ht="15.75" customHeight="1">
      <c r="A86" s="1"/>
      <c r="B86" s="1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spans="1:43" ht="15.75" customHeight="1">
      <c r="A87" s="1"/>
      <c r="B87" s="1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spans="1:43" ht="15.75" customHeight="1">
      <c r="A88" s="1"/>
      <c r="B88" s="1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spans="1:43" ht="15.75" customHeight="1">
      <c r="A89" s="1"/>
      <c r="B89" s="1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1:43" ht="15.75" customHeight="1">
      <c r="A90" s="1"/>
      <c r="B90" s="1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spans="1:43" ht="15.75" customHeight="1">
      <c r="A91" s="1"/>
      <c r="B91" s="1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spans="1:43" ht="15.75" customHeight="1">
      <c r="A92" s="1"/>
      <c r="B92" s="1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spans="1:43" ht="15.75" customHeight="1">
      <c r="A93" s="1"/>
      <c r="B93" s="1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spans="1:43" ht="15.75" customHeight="1">
      <c r="A94" s="1"/>
      <c r="B94" s="1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 spans="1:43" ht="15.75" customHeight="1">
      <c r="A95" s="1"/>
      <c r="B95" s="1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spans="1:43" ht="15.75" customHeight="1">
      <c r="A96" s="1"/>
      <c r="B96" s="1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 spans="1:43" ht="15.75" customHeight="1">
      <c r="A97" s="1"/>
      <c r="B97" s="1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spans="1:43" ht="15.75" customHeight="1">
      <c r="A98" s="1"/>
      <c r="B98" s="1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spans="1:43" ht="15.75" customHeight="1">
      <c r="A99" s="1"/>
      <c r="B99" s="1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 spans="1:43" ht="15.75" customHeight="1">
      <c r="A100" s="1"/>
      <c r="B100" s="1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spans="1:43" ht="15.75" customHeight="1">
      <c r="A101" s="1"/>
      <c r="B101" s="1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 spans="1:43" ht="15.75" customHeight="1">
      <c r="A102" s="1"/>
      <c r="B102" s="1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 spans="1:43" ht="15.75" customHeight="1">
      <c r="A103" s="1"/>
      <c r="B103" s="1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spans="1:43" ht="15.75" customHeight="1">
      <c r="A104" s="1"/>
      <c r="B104" s="1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1:43" ht="15.75" customHeight="1">
      <c r="A105" s="1"/>
      <c r="B105" s="1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spans="1:43" ht="15.75" customHeight="1">
      <c r="A106" s="1"/>
      <c r="B106" s="1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spans="1:43" ht="15.75" customHeight="1">
      <c r="A107" s="1"/>
      <c r="B107" s="1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spans="1:43" ht="15.75" customHeight="1">
      <c r="A108" s="1"/>
      <c r="B108" s="1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</row>
    <row r="109" spans="1:43" ht="15.75" customHeight="1">
      <c r="A109" s="1"/>
      <c r="B109" s="1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spans="1:43" ht="15.75" customHeight="1">
      <c r="A110" s="1"/>
      <c r="B110" s="1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</row>
    <row r="111" spans="1:43" ht="15.75" customHeight="1">
      <c r="A111" s="1"/>
      <c r="B111" s="1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spans="1:43" ht="15.75" customHeight="1">
      <c r="A112" s="1"/>
      <c r="B112" s="1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spans="1:43" ht="15.75" customHeight="1">
      <c r="A113" s="1"/>
      <c r="B113" s="1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spans="1:43" ht="15.75" customHeight="1">
      <c r="A114" s="1"/>
      <c r="B114" s="1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spans="1:43" ht="15.75" customHeight="1">
      <c r="A115" s="1"/>
      <c r="B115" s="1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spans="1:43" ht="15.75" customHeight="1">
      <c r="A116" s="1"/>
      <c r="B116" s="1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spans="1:43" ht="15.75" customHeight="1">
      <c r="A117" s="1"/>
      <c r="B117" s="1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spans="1:43" ht="15.75" customHeight="1">
      <c r="A118" s="1"/>
      <c r="B118" s="1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spans="1:43" ht="15.75" customHeight="1">
      <c r="A119" s="1"/>
      <c r="B119" s="1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spans="1:43" ht="15.75" customHeight="1">
      <c r="A120" s="1"/>
      <c r="B120" s="1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spans="1:43" ht="15.75" customHeight="1">
      <c r="A121" s="1"/>
      <c r="B121" s="1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spans="1:43" ht="15.75" customHeight="1">
      <c r="A122" s="1"/>
      <c r="B122" s="1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1:43" ht="15.75" customHeight="1">
      <c r="A123" s="1"/>
      <c r="B123" s="1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spans="1:43" ht="15.75" customHeight="1">
      <c r="A124" s="1"/>
      <c r="B124" s="1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1:43" ht="15.75" customHeight="1">
      <c r="A125" s="1"/>
      <c r="B125" s="1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spans="1:43" ht="15.75" customHeight="1">
      <c r="A126" s="1"/>
      <c r="B126" s="1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spans="1:43" ht="15.75" customHeight="1">
      <c r="A127" s="1"/>
      <c r="B127" s="1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spans="1:43" ht="15.75" customHeight="1">
      <c r="A128" s="1"/>
      <c r="B128" s="1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spans="1:43" ht="15.75" customHeight="1">
      <c r="A129" s="1"/>
      <c r="B129" s="1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1:43" ht="15.75" customHeight="1">
      <c r="A130" s="1"/>
      <c r="B130" s="1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spans="1:43" ht="15.75" customHeight="1">
      <c r="A131" s="1"/>
      <c r="B131" s="1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spans="1:43" ht="15.75" customHeight="1">
      <c r="A132" s="1"/>
      <c r="B132" s="1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spans="1:43" ht="15.75" customHeight="1">
      <c r="A133" s="1"/>
      <c r="B133" s="1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spans="1:43" ht="15.75" customHeight="1">
      <c r="A134" s="1"/>
      <c r="B134" s="1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spans="1:43" ht="15.75" customHeight="1">
      <c r="A135" s="1"/>
      <c r="B135" s="1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spans="1:43" ht="15.75" customHeight="1">
      <c r="A136" s="1"/>
      <c r="B136" s="1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spans="1:43" ht="15.75" customHeight="1">
      <c r="A137" s="1"/>
      <c r="B137" s="1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spans="1:43" ht="15.75" customHeight="1">
      <c r="A138" s="1"/>
      <c r="B138" s="1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spans="1:43" ht="15.75" customHeight="1">
      <c r="A139" s="1"/>
      <c r="B139" s="1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spans="1:43" ht="15.75" customHeight="1">
      <c r="A140" s="1"/>
      <c r="B140" s="1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spans="1:43" ht="15.75" customHeight="1">
      <c r="A141" s="1"/>
      <c r="B141" s="1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spans="1:43" ht="15.75" customHeight="1">
      <c r="A142" s="1"/>
      <c r="B142" s="1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spans="1:43" ht="15.75" customHeight="1">
      <c r="A143" s="1"/>
      <c r="B143" s="1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spans="1:43" ht="15.75" customHeight="1">
      <c r="A144" s="1"/>
      <c r="B144" s="1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spans="1:43" ht="15.75" customHeight="1">
      <c r="A145" s="1"/>
      <c r="B145" s="1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1:43" ht="15.75" customHeight="1">
      <c r="A146" s="1"/>
      <c r="B146" s="1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spans="1:43" ht="15.75" customHeight="1">
      <c r="A147" s="1"/>
      <c r="B147" s="1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spans="1:43" ht="15.75" customHeight="1">
      <c r="A148" s="1"/>
      <c r="B148" s="1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 spans="1:43" ht="15.75" customHeight="1">
      <c r="A149" s="1"/>
      <c r="B149" s="1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 spans="1:43" ht="15.75" customHeight="1">
      <c r="A150" s="1"/>
      <c r="B150" s="1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 spans="1:43" ht="15.75" customHeight="1">
      <c r="A151" s="1"/>
      <c r="B151" s="1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 spans="1:43" ht="15.75" customHeight="1">
      <c r="A152" s="1"/>
      <c r="B152" s="1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</row>
    <row r="153" spans="1:43" ht="15.75" customHeight="1">
      <c r="A153" s="1"/>
      <c r="B153" s="1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 spans="1:43" ht="15.75" customHeight="1">
      <c r="A154" s="1"/>
      <c r="B154" s="1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 spans="1:43" ht="15.75" customHeight="1">
      <c r="A155" s="1"/>
      <c r="B155" s="1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 spans="1:43" ht="15.75" customHeight="1">
      <c r="A156" s="1"/>
      <c r="B156" s="1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 spans="1:43" ht="15.75" customHeight="1">
      <c r="A157" s="1"/>
      <c r="B157" s="1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 spans="1:43" ht="15.75" customHeight="1">
      <c r="A158" s="1"/>
      <c r="B158" s="1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 spans="1:43" ht="15.75" customHeight="1">
      <c r="A159" s="1"/>
      <c r="B159" s="1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spans="1:43" ht="15.75" customHeight="1">
      <c r="A160" s="1"/>
      <c r="B160" s="1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 spans="1:43" ht="15.75" customHeight="1">
      <c r="A161" s="1"/>
      <c r="B161" s="1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 spans="1:43" ht="15.75" customHeight="1">
      <c r="A162" s="1"/>
      <c r="B162" s="1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 spans="1:43" ht="15.75" customHeight="1">
      <c r="A163" s="1"/>
      <c r="B163" s="1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 spans="1:43" ht="15.75" customHeight="1">
      <c r="A164" s="1"/>
      <c r="B164" s="1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 spans="1:43" ht="15.75" customHeight="1">
      <c r="A165" s="1"/>
      <c r="B165" s="1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spans="1:43" ht="15.75" customHeight="1">
      <c r="A166" s="1"/>
      <c r="B166" s="1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</row>
    <row r="167" spans="1:43" ht="15.75" customHeight="1">
      <c r="A167" s="1"/>
      <c r="B167" s="1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</row>
    <row r="168" spans="1:43" ht="15.75" customHeight="1">
      <c r="A168" s="1"/>
      <c r="B168" s="1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</row>
    <row r="169" spans="1:43" ht="15.75" customHeight="1">
      <c r="A169" s="1"/>
      <c r="B169" s="1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</row>
    <row r="170" spans="1:43" ht="15.75" customHeight="1">
      <c r="A170" s="1"/>
      <c r="B170" s="1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</row>
    <row r="171" spans="1:43" ht="15.75" customHeight="1">
      <c r="A171" s="1"/>
      <c r="B171" s="1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</row>
    <row r="172" spans="1:43" ht="15.75" customHeight="1">
      <c r="A172" s="1"/>
      <c r="B172" s="1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</row>
    <row r="173" spans="1:43" ht="15.75" customHeight="1">
      <c r="A173" s="1"/>
      <c r="B173" s="1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</row>
    <row r="174" spans="1:43" ht="15.75" customHeight="1">
      <c r="A174" s="1"/>
      <c r="B174" s="1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</row>
    <row r="175" spans="1:43" ht="15.75" customHeight="1">
      <c r="A175" s="1"/>
      <c r="B175" s="1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</row>
    <row r="176" spans="1:43" ht="15.75" customHeight="1">
      <c r="A176" s="1"/>
      <c r="B176" s="1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</row>
    <row r="177" spans="1:43" ht="15.75" customHeight="1">
      <c r="A177" s="1"/>
      <c r="B177" s="1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</row>
    <row r="178" spans="1:43" ht="15.75" customHeight="1">
      <c r="A178" s="1"/>
      <c r="B178" s="1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</row>
    <row r="179" spans="1:43" ht="15.75" customHeight="1">
      <c r="A179" s="1"/>
      <c r="B179" s="1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</row>
    <row r="180" spans="1:43" ht="15.75" customHeight="1">
      <c r="A180" s="1"/>
      <c r="B180" s="1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</row>
    <row r="181" spans="1:43" ht="15.75" customHeight="1">
      <c r="A181" s="1"/>
      <c r="B181" s="1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</row>
    <row r="182" spans="1:43" ht="15.75" customHeight="1">
      <c r="A182" s="1"/>
      <c r="B182" s="1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</row>
    <row r="183" spans="1:43" ht="15.75" customHeight="1">
      <c r="A183" s="1"/>
      <c r="B183" s="1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</row>
    <row r="184" spans="1:43" ht="15.75" customHeight="1">
      <c r="A184" s="1"/>
      <c r="B184" s="1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</row>
    <row r="185" spans="1:43" ht="15.75" customHeight="1">
      <c r="A185" s="1"/>
      <c r="B185" s="1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</row>
    <row r="186" spans="1:43" ht="15.75" customHeight="1">
      <c r="A186" s="1"/>
      <c r="B186" s="1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</row>
    <row r="187" spans="1:43" ht="15.75" customHeight="1">
      <c r="A187" s="1"/>
      <c r="B187" s="1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</row>
    <row r="188" spans="1:43" ht="15.75" customHeight="1">
      <c r="A188" s="1"/>
      <c r="B188" s="1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</row>
    <row r="189" spans="1:43" ht="15.75" customHeight="1">
      <c r="A189" s="1"/>
      <c r="B189" s="1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</row>
    <row r="190" spans="1:43" ht="15.75" customHeight="1">
      <c r="A190" s="1"/>
      <c r="B190" s="1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</row>
    <row r="191" spans="1:43" ht="15.75" customHeight="1">
      <c r="A191" s="1"/>
      <c r="B191" s="1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</row>
    <row r="192" spans="1:43" ht="15.75" customHeight="1">
      <c r="A192" s="1"/>
      <c r="B192" s="1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</row>
    <row r="193" spans="1:43" ht="15.75" customHeight="1">
      <c r="A193" s="1"/>
      <c r="B193" s="1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</row>
    <row r="194" spans="1:43" ht="15.75" customHeight="1">
      <c r="A194" s="1"/>
      <c r="B194" s="1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</row>
    <row r="195" spans="1:43" ht="15.75" customHeight="1">
      <c r="A195" s="1"/>
      <c r="B195" s="1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</row>
    <row r="196" spans="1:43" ht="15.75" customHeight="1">
      <c r="A196" s="1"/>
      <c r="B196" s="1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</row>
    <row r="197" spans="1:43" ht="15.75" customHeight="1">
      <c r="A197" s="1"/>
      <c r="B197" s="1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</row>
    <row r="198" spans="1:43" ht="15.75" customHeight="1">
      <c r="A198" s="1"/>
      <c r="B198" s="1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</row>
    <row r="199" spans="1:43" ht="15.75" customHeight="1">
      <c r="A199" s="1"/>
      <c r="B199" s="1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</row>
    <row r="200" spans="1:43" ht="15.75" customHeight="1">
      <c r="A200" s="1"/>
      <c r="B200" s="1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</row>
    <row r="201" spans="1:43" ht="15.75" customHeight="1">
      <c r="A201" s="1"/>
      <c r="B201" s="1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</row>
    <row r="202" spans="1:43" ht="15.75" customHeight="1">
      <c r="A202" s="1"/>
      <c r="B202" s="1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</row>
    <row r="203" spans="1:43" ht="15.75" customHeight="1">
      <c r="A203" s="1"/>
      <c r="B203" s="1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</row>
    <row r="204" spans="1:43" ht="15.75" customHeight="1">
      <c r="A204" s="1"/>
      <c r="B204" s="1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</row>
    <row r="205" spans="1:43" ht="15.75" customHeight="1">
      <c r="A205" s="1"/>
      <c r="B205" s="1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</row>
    <row r="206" spans="1:43" ht="15.75" customHeight="1">
      <c r="A206" s="1"/>
      <c r="B206" s="1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</row>
    <row r="207" spans="1:43" ht="15.75" customHeight="1">
      <c r="A207" s="1"/>
      <c r="B207" s="1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</row>
    <row r="208" spans="1:43" ht="15.75" customHeight="1">
      <c r="A208" s="1"/>
      <c r="B208" s="1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</row>
    <row r="209" spans="1:43" ht="15.75" customHeight="1">
      <c r="A209" s="1"/>
      <c r="B209" s="1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</row>
    <row r="210" spans="1:43" ht="15.75" customHeight="1">
      <c r="A210" s="1"/>
      <c r="B210" s="1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</row>
    <row r="211" spans="1:43" ht="15.75" customHeight="1">
      <c r="A211" s="1"/>
      <c r="B211" s="1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</row>
    <row r="212" spans="1:43" ht="15.75" customHeight="1">
      <c r="A212" s="1"/>
      <c r="B212" s="1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</row>
    <row r="213" spans="1:43" ht="15.75" customHeight="1">
      <c r="A213" s="1"/>
      <c r="B213" s="1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</row>
    <row r="214" spans="1:43" ht="15.75" customHeight="1">
      <c r="A214" s="1"/>
      <c r="B214" s="1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</row>
    <row r="215" spans="1:43" ht="15.75" customHeight="1">
      <c r="A215" s="1"/>
      <c r="B215" s="1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</row>
    <row r="216" spans="1:43" ht="15.75" customHeight="1">
      <c r="A216" s="1"/>
      <c r="B216" s="1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</row>
    <row r="217" spans="1:43" ht="15.75" customHeight="1">
      <c r="A217" s="1"/>
      <c r="B217" s="1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</row>
    <row r="218" spans="1:43" ht="15.75" customHeight="1">
      <c r="A218" s="1"/>
      <c r="B218" s="1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</row>
    <row r="219" spans="1:43" ht="15.75" customHeight="1">
      <c r="A219" s="1"/>
      <c r="B219" s="1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</row>
    <row r="220" spans="1:43" ht="15.75" customHeight="1">
      <c r="A220" s="1"/>
      <c r="B220" s="1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</row>
    <row r="221" spans="1:43" ht="15.75" customHeight="1">
      <c r="A221" s="1"/>
      <c r="B221" s="1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</row>
    <row r="222" spans="1:43" ht="15.75" customHeight="1">
      <c r="A222" s="1"/>
      <c r="B222" s="1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</row>
    <row r="223" spans="1:43" ht="15.75" customHeight="1">
      <c r="A223" s="1"/>
      <c r="B223" s="1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</row>
    <row r="224" spans="1:43" ht="15.75" customHeight="1">
      <c r="A224" s="1"/>
      <c r="B224" s="1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</row>
    <row r="225" spans="1:43" ht="15.75" customHeight="1">
      <c r="A225" s="1"/>
      <c r="B225" s="1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</row>
    <row r="226" spans="1:43" ht="15.75" customHeight="1">
      <c r="A226" s="1"/>
      <c r="B226" s="1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</row>
    <row r="227" spans="1:43" ht="15.75" customHeight="1">
      <c r="A227" s="1"/>
      <c r="B227" s="1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</row>
    <row r="228" spans="1:43" ht="15.75" customHeight="1">
      <c r="A228" s="1"/>
      <c r="B228" s="1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</row>
    <row r="229" spans="1:43" ht="15.75" customHeight="1">
      <c r="A229" s="1"/>
      <c r="B229" s="1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</row>
    <row r="230" spans="1:43" ht="15.75" customHeight="1">
      <c r="A230" s="1"/>
      <c r="B230" s="1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</row>
    <row r="231" spans="1:43" ht="15.75" customHeight="1">
      <c r="A231" s="1"/>
      <c r="B231" s="1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</row>
    <row r="232" spans="1:43" ht="15.75" customHeight="1">
      <c r="A232" s="1"/>
      <c r="B232" s="1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</row>
    <row r="233" spans="1:43" ht="15.75" customHeight="1">
      <c r="A233" s="1"/>
      <c r="B233" s="1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</row>
    <row r="234" spans="1:43" ht="15.75" customHeight="1">
      <c r="A234" s="1"/>
      <c r="B234" s="1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</row>
    <row r="235" spans="1:43" ht="15.75" customHeight="1">
      <c r="A235" s="1"/>
      <c r="B235" s="1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</row>
    <row r="236" spans="1:43" ht="15.75" customHeight="1">
      <c r="A236" s="1"/>
      <c r="B236" s="1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</row>
    <row r="237" spans="1:43" ht="15.75" customHeight="1">
      <c r="A237" s="1"/>
      <c r="B237" s="1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</row>
    <row r="238" spans="1:43" ht="15.75" customHeight="1">
      <c r="A238" s="1"/>
      <c r="B238" s="1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</row>
    <row r="239" spans="1:43" ht="15.75" customHeight="1">
      <c r="A239" s="1"/>
      <c r="B239" s="1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</row>
    <row r="240" spans="1:43" ht="15.75" customHeight="1">
      <c r="A240" s="1"/>
      <c r="B240" s="1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</row>
    <row r="241" spans="1:43" ht="15.75" customHeight="1">
      <c r="A241" s="1"/>
      <c r="B241" s="1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</row>
    <row r="242" spans="1:43" ht="15.75" customHeight="1">
      <c r="A242" s="1"/>
      <c r="B242" s="1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</row>
    <row r="243" spans="1:43" ht="15.75" customHeight="1">
      <c r="A243" s="1"/>
      <c r="B243" s="1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</row>
    <row r="244" spans="1:43" ht="15.75" customHeight="1">
      <c r="A244" s="1"/>
      <c r="B244" s="1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</row>
    <row r="245" spans="1:43" ht="15.75" customHeight="1">
      <c r="A245" s="1"/>
      <c r="B245" s="1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</row>
    <row r="246" spans="1:43" ht="15.75" customHeight="1">
      <c r="A246" s="1"/>
      <c r="B246" s="1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</row>
    <row r="247" spans="1:43" ht="15.75" customHeight="1">
      <c r="A247" s="1"/>
      <c r="B247" s="1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</row>
    <row r="248" spans="1:43" ht="15.75" customHeight="1">
      <c r="A248" s="1"/>
      <c r="B248" s="1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</row>
    <row r="249" spans="1:43" ht="15.75" customHeight="1">
      <c r="A249" s="1"/>
      <c r="B249" s="1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</row>
    <row r="250" spans="1:43" ht="15.75" customHeight="1">
      <c r="A250" s="1"/>
      <c r="B250" s="1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</row>
    <row r="251" spans="1:43" ht="15.75" customHeight="1">
      <c r="A251" s="1"/>
      <c r="B251" s="1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</row>
    <row r="252" spans="1:43" ht="15.75" customHeight="1">
      <c r="A252" s="1"/>
      <c r="B252" s="1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</row>
    <row r="253" spans="1:43" ht="15.75" customHeight="1">
      <c r="A253" s="1"/>
      <c r="B253" s="1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</row>
    <row r="254" spans="1:43" ht="15.75" customHeight="1">
      <c r="A254" s="1"/>
      <c r="B254" s="1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</row>
    <row r="255" spans="1:43" ht="15.75" customHeight="1">
      <c r="A255" s="1"/>
      <c r="B255" s="1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</row>
    <row r="256" spans="1:43" ht="15.75" customHeight="1">
      <c r="A256" s="1"/>
      <c r="B256" s="1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</row>
    <row r="257" spans="1:43" ht="15.75" customHeight="1">
      <c r="A257" s="1"/>
      <c r="B257" s="1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</row>
    <row r="258" spans="1:43" ht="15.75" customHeight="1">
      <c r="A258" s="1"/>
      <c r="B258" s="1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</row>
    <row r="259" spans="1:43" ht="15.75" customHeight="1">
      <c r="A259" s="1"/>
      <c r="B259" s="1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</row>
    <row r="260" spans="1:43" ht="15.75" customHeight="1">
      <c r="A260" s="1"/>
      <c r="B260" s="1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</row>
    <row r="261" spans="1:43" ht="15.75" customHeight="1">
      <c r="A261" s="1"/>
      <c r="B261" s="1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</row>
    <row r="262" spans="1:43" ht="15.75" customHeight="1">
      <c r="A262" s="1"/>
      <c r="B262" s="1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</row>
    <row r="263" spans="1:43" ht="15.75" customHeight="1">
      <c r="A263" s="1"/>
      <c r="B263" s="1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</row>
    <row r="264" spans="1:43" ht="15.75" customHeight="1">
      <c r="A264" s="1"/>
      <c r="B264" s="1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</row>
    <row r="265" spans="1:43" ht="15.75" customHeight="1">
      <c r="A265" s="1"/>
      <c r="B265" s="1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</row>
    <row r="266" spans="1:43" ht="15.75" customHeight="1">
      <c r="A266" s="1"/>
      <c r="B266" s="1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</row>
    <row r="267" spans="1:43" ht="15.75" customHeight="1">
      <c r="A267" s="1"/>
      <c r="B267" s="1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</row>
    <row r="268" spans="1:43" ht="15.75" customHeight="1">
      <c r="A268" s="1"/>
      <c r="B268" s="1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</row>
    <row r="269" spans="1:43" ht="15.75" customHeight="1">
      <c r="A269" s="1"/>
      <c r="B269" s="1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</row>
    <row r="270" spans="1:43" ht="15.75" customHeight="1">
      <c r="A270" s="1"/>
      <c r="B270" s="1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</row>
    <row r="271" spans="1:43" ht="15.75" customHeight="1">
      <c r="A271" s="1"/>
      <c r="B271" s="1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</row>
    <row r="272" spans="1:43" ht="15.75" customHeight="1">
      <c r="A272" s="1"/>
      <c r="B272" s="1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</row>
    <row r="273" spans="1:43" ht="15.75" customHeight="1">
      <c r="A273" s="1"/>
      <c r="B273" s="1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</row>
    <row r="274" spans="1:43" ht="15.75" customHeight="1">
      <c r="A274" s="1"/>
      <c r="B274" s="1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</row>
    <row r="275" spans="1:43" ht="15.75" customHeight="1">
      <c r="A275" s="1"/>
      <c r="B275" s="1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</row>
    <row r="276" spans="1:43" ht="15.75" customHeight="1">
      <c r="A276" s="1"/>
      <c r="B276" s="1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</row>
    <row r="277" spans="1:43" ht="15.75" customHeight="1">
      <c r="A277" s="1"/>
      <c r="B277" s="1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</row>
    <row r="278" spans="1:43" ht="15.75" customHeight="1">
      <c r="A278" s="1"/>
      <c r="B278" s="1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</row>
    <row r="279" spans="1:43" ht="15.75" customHeight="1">
      <c r="A279" s="1"/>
      <c r="B279" s="1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</row>
    <row r="280" spans="1:43" ht="15.75" customHeight="1">
      <c r="A280" s="1"/>
      <c r="B280" s="1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</row>
    <row r="281" spans="1:43" ht="15.75" customHeight="1">
      <c r="A281" s="1"/>
      <c r="B281" s="1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</row>
    <row r="282" spans="1:43" ht="15.75" customHeight="1">
      <c r="A282" s="1"/>
      <c r="B282" s="1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</row>
    <row r="283" spans="1:43" ht="15.75" customHeight="1">
      <c r="A283" s="1"/>
      <c r="B283" s="1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</row>
    <row r="284" spans="1:43" ht="15.75" customHeight="1">
      <c r="A284" s="1"/>
      <c r="B284" s="1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</row>
    <row r="285" spans="1:43" ht="15.75" customHeight="1">
      <c r="A285" s="1"/>
      <c r="B285" s="1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</row>
    <row r="286" spans="1:43" ht="15.75" customHeight="1">
      <c r="A286" s="1"/>
      <c r="B286" s="1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</row>
    <row r="287" spans="1:43" ht="15.75" customHeight="1">
      <c r="A287" s="1"/>
      <c r="B287" s="1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</row>
    <row r="288" spans="1:43" ht="15.75" customHeight="1">
      <c r="A288" s="1"/>
      <c r="B288" s="1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</row>
    <row r="289" spans="1:43" ht="15.75" customHeight="1">
      <c r="A289" s="1"/>
      <c r="B289" s="1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</row>
    <row r="290" spans="1:43" ht="15.75" customHeight="1">
      <c r="A290" s="1"/>
      <c r="B290" s="1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</row>
    <row r="291" spans="1:43" ht="15.75" customHeight="1">
      <c r="A291" s="1"/>
      <c r="B291" s="1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</row>
    <row r="292" spans="1:43" ht="15.75" customHeight="1">
      <c r="A292" s="1"/>
      <c r="B292" s="1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</row>
    <row r="293" spans="1:43" ht="15.75" customHeight="1">
      <c r="A293" s="1"/>
      <c r="B293" s="1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</row>
    <row r="294" spans="1:43" ht="15.75" customHeight="1">
      <c r="A294" s="1"/>
      <c r="B294" s="1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</row>
    <row r="295" spans="1:43" ht="15.75" customHeight="1">
      <c r="A295" s="1"/>
      <c r="B295" s="1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</row>
    <row r="296" spans="1:43" ht="15.75" customHeight="1">
      <c r="A296" s="1"/>
      <c r="B296" s="1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</row>
    <row r="297" spans="1:43" ht="15.75" customHeight="1">
      <c r="A297" s="1"/>
      <c r="B297" s="1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</row>
    <row r="298" spans="1:43" ht="15.75" customHeight="1">
      <c r="A298" s="1"/>
      <c r="B298" s="1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</row>
    <row r="299" spans="1:43" ht="15.75" customHeight="1">
      <c r="A299" s="1"/>
      <c r="B299" s="1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</row>
    <row r="300" spans="1:43" ht="15.75" customHeight="1">
      <c r="A300" s="1"/>
      <c r="B300" s="1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</row>
    <row r="301" spans="1:43" ht="15.75" customHeight="1">
      <c r="A301" s="1"/>
      <c r="B301" s="1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</row>
    <row r="302" spans="1:43" ht="15.75" customHeight="1">
      <c r="A302" s="1"/>
      <c r="B302" s="1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</row>
    <row r="303" spans="1:43" ht="15.75" customHeight="1">
      <c r="A303" s="1"/>
      <c r="B303" s="1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</row>
    <row r="304" spans="1:43" ht="15.75" customHeight="1">
      <c r="A304" s="1"/>
      <c r="B304" s="1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</row>
    <row r="305" spans="1:43" ht="15.75" customHeight="1">
      <c r="A305" s="1"/>
      <c r="B305" s="1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</row>
    <row r="306" spans="1:43" ht="15.75" customHeight="1">
      <c r="A306" s="1"/>
      <c r="B306" s="1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</row>
    <row r="307" spans="1:43" ht="15.75" customHeight="1">
      <c r="A307" s="1"/>
      <c r="B307" s="1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</row>
    <row r="308" spans="1:43" ht="15.75" customHeight="1">
      <c r="A308" s="1"/>
      <c r="B308" s="1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</row>
    <row r="309" spans="1:43" ht="15.75" customHeight="1">
      <c r="A309" s="1"/>
      <c r="B309" s="1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</row>
    <row r="310" spans="1:43" ht="15.75" customHeight="1">
      <c r="A310" s="1"/>
      <c r="B310" s="1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</row>
    <row r="311" spans="1:43" ht="15.75" customHeight="1">
      <c r="A311" s="1"/>
      <c r="B311" s="1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</row>
    <row r="312" spans="1:43" ht="15.75" customHeight="1">
      <c r="A312" s="1"/>
      <c r="B312" s="1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</row>
    <row r="313" spans="1:43" ht="15.75" customHeight="1">
      <c r="A313" s="1"/>
      <c r="B313" s="1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</row>
    <row r="314" spans="1:43" ht="15.75" customHeight="1">
      <c r="A314" s="1"/>
      <c r="B314" s="1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</row>
    <row r="315" spans="1:43" ht="15.75" customHeight="1">
      <c r="A315" s="1"/>
      <c r="B315" s="1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</row>
    <row r="316" spans="1:43" ht="15.75" customHeight="1">
      <c r="A316" s="1"/>
      <c r="B316" s="1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</row>
    <row r="317" spans="1:43" ht="15.75" customHeight="1">
      <c r="A317" s="1"/>
      <c r="B317" s="1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</row>
    <row r="318" spans="1:43" ht="15.75" customHeight="1">
      <c r="A318" s="1"/>
      <c r="B318" s="1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</row>
    <row r="319" spans="1:43" ht="15.75" customHeight="1">
      <c r="A319" s="1"/>
      <c r="B319" s="1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</row>
    <row r="320" spans="1:43" ht="15.75" customHeight="1">
      <c r="A320" s="1"/>
      <c r="B320" s="1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</row>
    <row r="321" spans="1:43" ht="15.75" customHeight="1">
      <c r="A321" s="1"/>
      <c r="B321" s="1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</row>
    <row r="322" spans="1:43" ht="15.75" customHeight="1">
      <c r="A322" s="1"/>
      <c r="B322" s="1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</row>
    <row r="323" spans="1:43" ht="15.75" customHeight="1">
      <c r="A323" s="1"/>
      <c r="B323" s="1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</row>
    <row r="324" spans="1:43" ht="15.75" customHeight="1">
      <c r="A324" s="1"/>
      <c r="B324" s="1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</row>
    <row r="325" spans="1:43" ht="15.75" customHeight="1">
      <c r="A325" s="1"/>
      <c r="B325" s="1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</row>
    <row r="326" spans="1:43" ht="15.75" customHeight="1">
      <c r="A326" s="1"/>
      <c r="B326" s="1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</row>
    <row r="327" spans="1:43" ht="15.75" customHeight="1">
      <c r="A327" s="1"/>
      <c r="B327" s="1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</row>
    <row r="328" spans="1:43" ht="15.75" customHeight="1">
      <c r="A328" s="1"/>
      <c r="B328" s="1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</row>
    <row r="329" spans="1:43" ht="15.75" customHeight="1">
      <c r="A329" s="1"/>
      <c r="B329" s="1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</row>
    <row r="330" spans="1:43" ht="15.75" customHeight="1">
      <c r="A330" s="1"/>
      <c r="B330" s="1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</row>
    <row r="331" spans="1:43" ht="15.75" customHeight="1">
      <c r="A331" s="1"/>
      <c r="B331" s="1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</row>
    <row r="332" spans="1:43" ht="15.75" customHeight="1">
      <c r="A332" s="1"/>
      <c r="B332" s="1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</row>
    <row r="333" spans="1:43" ht="15.75" customHeight="1">
      <c r="A333" s="1"/>
      <c r="B333" s="1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</row>
    <row r="334" spans="1:43" ht="15.75" customHeight="1">
      <c r="A334" s="1"/>
      <c r="B334" s="1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</row>
    <row r="335" spans="1:43" ht="15.75" customHeight="1">
      <c r="A335" s="1"/>
      <c r="B335" s="1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</row>
    <row r="336" spans="1:43" ht="15.75" customHeight="1">
      <c r="A336" s="1"/>
      <c r="B336" s="1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</row>
    <row r="337" spans="1:43" ht="15.75" customHeight="1">
      <c r="A337" s="1"/>
      <c r="B337" s="1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</row>
    <row r="338" spans="1:43" ht="15.75" customHeight="1">
      <c r="A338" s="1"/>
      <c r="B338" s="1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</row>
    <row r="339" spans="1:43" ht="15.75" customHeight="1">
      <c r="A339" s="1"/>
      <c r="B339" s="1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</row>
    <row r="340" spans="1:43" ht="15.75" customHeight="1">
      <c r="A340" s="1"/>
      <c r="B340" s="1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</row>
    <row r="341" spans="1:43" ht="15.75" customHeight="1">
      <c r="A341" s="1"/>
      <c r="B341" s="1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</row>
    <row r="342" spans="1:43" ht="15.75" customHeight="1">
      <c r="A342" s="1"/>
      <c r="B342" s="1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</row>
    <row r="343" spans="1:43" ht="15.75" customHeight="1">
      <c r="A343" s="1"/>
      <c r="B343" s="1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</row>
    <row r="344" spans="1:43" ht="15.75" customHeight="1">
      <c r="A344" s="1"/>
      <c r="B344" s="1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</row>
    <row r="345" spans="1:43" ht="15.75" customHeight="1">
      <c r="A345" s="1"/>
      <c r="B345" s="1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</row>
    <row r="346" spans="1:43" ht="15.75" customHeight="1">
      <c r="A346" s="1"/>
      <c r="B346" s="1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</row>
    <row r="347" spans="1:43" ht="15.75" customHeight="1">
      <c r="A347" s="1"/>
      <c r="B347" s="1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</row>
    <row r="348" spans="1:43" ht="15.75" customHeight="1">
      <c r="A348" s="1"/>
      <c r="B348" s="1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</row>
    <row r="349" spans="1:43" ht="15.75" customHeight="1">
      <c r="A349" s="1"/>
      <c r="B349" s="1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</row>
    <row r="350" spans="1:43" ht="15.75" customHeight="1">
      <c r="A350" s="1"/>
      <c r="B350" s="1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</row>
    <row r="351" spans="1:43" ht="15.75" customHeight="1">
      <c r="A351" s="1"/>
      <c r="B351" s="1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</row>
    <row r="352" spans="1:43" ht="15.75" customHeight="1">
      <c r="A352" s="1"/>
      <c r="B352" s="1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</row>
    <row r="353" spans="1:43" ht="15.75" customHeight="1">
      <c r="A353" s="1"/>
      <c r="B353" s="1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</row>
    <row r="354" spans="1:43" ht="15.75" customHeight="1">
      <c r="A354" s="1"/>
      <c r="B354" s="1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</row>
    <row r="355" spans="1:43" ht="15.75" customHeight="1">
      <c r="A355" s="1"/>
      <c r="B355" s="1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</row>
    <row r="356" spans="1:43" ht="15.75" customHeight="1">
      <c r="A356" s="1"/>
      <c r="B356" s="1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</row>
    <row r="357" spans="1:43" ht="15.75" customHeight="1">
      <c r="A357" s="1"/>
      <c r="B357" s="1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</row>
    <row r="358" spans="1:43" ht="15.75" customHeight="1">
      <c r="A358" s="1"/>
      <c r="B358" s="1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</row>
    <row r="359" spans="1:43" ht="15.75" customHeight="1">
      <c r="A359" s="1"/>
      <c r="B359" s="1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</row>
    <row r="360" spans="1:43" ht="15.75" customHeight="1">
      <c r="A360" s="1"/>
      <c r="B360" s="1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</row>
    <row r="361" spans="1:43" ht="15.75" customHeight="1">
      <c r="A361" s="1"/>
      <c r="B361" s="1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</row>
    <row r="362" spans="1:43" ht="15.75" customHeight="1">
      <c r="A362" s="1"/>
      <c r="B362" s="1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</row>
    <row r="363" spans="1:43" ht="15.75" customHeight="1">
      <c r="A363" s="1"/>
      <c r="B363" s="1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</row>
    <row r="364" spans="1:43" ht="15.75" customHeight="1">
      <c r="A364" s="1"/>
      <c r="B364" s="1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</row>
    <row r="365" spans="1:43" ht="15.75" customHeight="1">
      <c r="A365" s="1"/>
      <c r="B365" s="1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</row>
    <row r="366" spans="1:43" ht="15.75" customHeight="1">
      <c r="A366" s="1"/>
      <c r="B366" s="1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</row>
    <row r="367" spans="1:43" ht="15.75" customHeight="1">
      <c r="A367" s="1"/>
      <c r="B367" s="1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</row>
    <row r="368" spans="1:43" ht="15.75" customHeight="1">
      <c r="A368" s="1"/>
      <c r="B368" s="1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</row>
    <row r="369" spans="1:43" ht="15.75" customHeight="1">
      <c r="A369" s="1"/>
      <c r="B369" s="1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</row>
    <row r="370" spans="1:43" ht="15.75" customHeight="1">
      <c r="A370" s="1"/>
      <c r="B370" s="1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</row>
    <row r="371" spans="1:43" ht="15.75" customHeight="1">
      <c r="A371" s="1"/>
      <c r="B371" s="1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</row>
    <row r="372" spans="1:43" ht="15.75" customHeight="1">
      <c r="A372" s="1"/>
      <c r="B372" s="1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</row>
    <row r="373" spans="1:43" ht="15.75" customHeight="1">
      <c r="A373" s="1"/>
      <c r="B373" s="1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</row>
    <row r="374" spans="1:43" ht="15.75" customHeight="1">
      <c r="A374" s="1"/>
      <c r="B374" s="1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</row>
    <row r="375" spans="1:43" ht="15.75" customHeight="1">
      <c r="A375" s="1"/>
      <c r="B375" s="1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</row>
    <row r="376" spans="1:43" ht="15.75" customHeight="1">
      <c r="A376" s="1"/>
      <c r="B376" s="1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</row>
    <row r="377" spans="1:43" ht="15.75" customHeight="1">
      <c r="A377" s="1"/>
      <c r="B377" s="1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</row>
    <row r="378" spans="1:43" ht="15.75" customHeight="1">
      <c r="A378" s="1"/>
      <c r="B378" s="1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</row>
    <row r="379" spans="1:43" ht="15.75" customHeight="1">
      <c r="A379" s="1"/>
      <c r="B379" s="1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</row>
    <row r="380" spans="1:43" ht="15.75" customHeight="1">
      <c r="A380" s="1"/>
      <c r="B380" s="1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</row>
    <row r="381" spans="1:43" ht="15.75" customHeight="1">
      <c r="A381" s="1"/>
      <c r="B381" s="1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</row>
    <row r="382" spans="1:43" ht="15.75" customHeight="1">
      <c r="A382" s="1"/>
      <c r="B382" s="1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</row>
    <row r="383" spans="1:43" ht="15.75" customHeight="1">
      <c r="A383" s="1"/>
      <c r="B383" s="1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</row>
    <row r="384" spans="1:43" ht="15.75" customHeight="1">
      <c r="A384" s="1"/>
      <c r="B384" s="1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</row>
    <row r="385" spans="1:43" ht="15.75" customHeight="1">
      <c r="A385" s="1"/>
      <c r="B385" s="1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</row>
    <row r="386" spans="1:43" ht="15.75" customHeight="1">
      <c r="A386" s="1"/>
      <c r="B386" s="1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</row>
    <row r="387" spans="1:43" ht="15.75" customHeight="1">
      <c r="A387" s="1"/>
      <c r="B387" s="1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</row>
    <row r="388" spans="1:43" ht="15.75" customHeight="1">
      <c r="A388" s="1"/>
      <c r="B388" s="1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</row>
    <row r="389" spans="1:43" ht="15.75" customHeight="1">
      <c r="A389" s="1"/>
      <c r="B389" s="1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</row>
    <row r="390" spans="1:43" ht="15.75" customHeight="1">
      <c r="A390" s="1"/>
      <c r="B390" s="1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</row>
    <row r="391" spans="1:43" ht="15.75" customHeight="1">
      <c r="A391" s="1"/>
      <c r="B391" s="1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</row>
    <row r="392" spans="1:43" ht="15.75" customHeight="1">
      <c r="A392" s="1"/>
      <c r="B392" s="1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</row>
    <row r="393" spans="1:43" ht="15.75" customHeight="1">
      <c r="A393" s="1"/>
      <c r="B393" s="1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</row>
    <row r="394" spans="1:43" ht="15.75" customHeight="1">
      <c r="A394" s="1"/>
      <c r="B394" s="1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</row>
    <row r="395" spans="1:43" ht="15.75" customHeight="1">
      <c r="A395" s="1"/>
      <c r="B395" s="1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</row>
    <row r="396" spans="1:43" ht="15.75" customHeight="1">
      <c r="A396" s="1"/>
      <c r="B396" s="1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</row>
    <row r="397" spans="1:43" ht="15.75" customHeight="1">
      <c r="A397" s="1"/>
      <c r="B397" s="1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</row>
    <row r="398" spans="1:43" ht="15.75" customHeight="1">
      <c r="A398" s="1"/>
      <c r="B398" s="1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</row>
    <row r="399" spans="1:43" ht="15.75" customHeight="1">
      <c r="A399" s="1"/>
      <c r="B399" s="1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</row>
    <row r="400" spans="1:43" ht="15.75" customHeight="1">
      <c r="A400" s="1"/>
      <c r="B400" s="1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</row>
    <row r="401" spans="1:43" ht="15.75" customHeight="1">
      <c r="A401" s="1"/>
      <c r="B401" s="1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</row>
    <row r="402" spans="1:43" ht="15.75" customHeight="1">
      <c r="A402" s="1"/>
      <c r="B402" s="1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</row>
    <row r="403" spans="1:43" ht="15.75" customHeight="1">
      <c r="A403" s="1"/>
      <c r="B403" s="1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</row>
    <row r="404" spans="1:43" ht="15.75" customHeight="1">
      <c r="A404" s="1"/>
      <c r="B404" s="1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</row>
    <row r="405" spans="1:43" ht="15.75" customHeight="1">
      <c r="A405" s="1"/>
      <c r="B405" s="1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</row>
    <row r="406" spans="1:43" ht="15.75" customHeight="1">
      <c r="A406" s="1"/>
      <c r="B406" s="1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</row>
    <row r="407" spans="1:43" ht="15.75" customHeight="1">
      <c r="A407" s="1"/>
      <c r="B407" s="1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</row>
    <row r="408" spans="1:43" ht="15.75" customHeight="1">
      <c r="A408" s="1"/>
      <c r="B408" s="1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</row>
    <row r="409" spans="1:43" ht="15.75" customHeight="1">
      <c r="A409" s="1"/>
      <c r="B409" s="1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</row>
    <row r="410" spans="1:43" ht="15.75" customHeight="1">
      <c r="A410" s="1"/>
      <c r="B410" s="1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</row>
    <row r="411" spans="1:43" ht="15.75" customHeight="1">
      <c r="A411" s="1"/>
      <c r="B411" s="1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</row>
    <row r="412" spans="1:43" ht="15.75" customHeight="1">
      <c r="A412" s="1"/>
      <c r="B412" s="1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</row>
    <row r="413" spans="1:43" ht="15.75" customHeight="1">
      <c r="A413" s="1"/>
      <c r="B413" s="1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</row>
    <row r="414" spans="1:43" ht="15.75" customHeight="1">
      <c r="A414" s="1"/>
      <c r="B414" s="1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</row>
    <row r="415" spans="1:43" ht="15.75" customHeight="1">
      <c r="A415" s="1"/>
      <c r="B415" s="1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</row>
    <row r="416" spans="1:43" ht="15.75" customHeight="1">
      <c r="A416" s="1"/>
      <c r="B416" s="1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</row>
    <row r="417" spans="1:43" ht="15.75" customHeight="1">
      <c r="A417" s="1"/>
      <c r="B417" s="1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</row>
    <row r="418" spans="1:43" ht="15.75" customHeight="1">
      <c r="A418" s="1"/>
      <c r="B418" s="1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</row>
    <row r="419" spans="1:43" ht="15.75" customHeight="1">
      <c r="A419" s="1"/>
      <c r="B419" s="1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</row>
    <row r="420" spans="1:43" ht="15.75" customHeight="1">
      <c r="A420" s="1"/>
      <c r="B420" s="1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</row>
    <row r="421" spans="1:43" ht="15.75" customHeight="1">
      <c r="A421" s="1"/>
      <c r="B421" s="1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</row>
    <row r="422" spans="1:43" ht="15.75" customHeight="1">
      <c r="A422" s="1"/>
      <c r="B422" s="1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</row>
    <row r="423" spans="1:43" ht="15.75" customHeight="1">
      <c r="A423" s="1"/>
      <c r="B423" s="1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</row>
    <row r="424" spans="1:43" ht="15.75" customHeight="1">
      <c r="A424" s="1"/>
      <c r="B424" s="1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</row>
    <row r="425" spans="1:43" ht="15.75" customHeight="1">
      <c r="A425" s="1"/>
      <c r="B425" s="1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</row>
    <row r="426" spans="1:43" ht="15.75" customHeight="1">
      <c r="A426" s="1"/>
      <c r="B426" s="1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</row>
    <row r="427" spans="1:43" ht="15.75" customHeight="1">
      <c r="A427" s="1"/>
      <c r="B427" s="1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</row>
    <row r="428" spans="1:43" ht="15.75" customHeight="1">
      <c r="A428" s="1"/>
      <c r="B428" s="1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</row>
    <row r="429" spans="1:43" ht="15.75" customHeight="1">
      <c r="A429" s="1"/>
      <c r="B429" s="1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</row>
    <row r="430" spans="1:43" ht="15.75" customHeight="1">
      <c r="A430" s="1"/>
      <c r="B430" s="1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</row>
    <row r="431" spans="1:43" ht="15.75" customHeight="1">
      <c r="A431" s="1"/>
      <c r="B431" s="1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</row>
    <row r="432" spans="1:43" ht="15.75" customHeight="1">
      <c r="A432" s="1"/>
      <c r="B432" s="1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</row>
    <row r="433" spans="1:43" ht="15.75" customHeight="1">
      <c r="A433" s="1"/>
      <c r="B433" s="1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</row>
    <row r="434" spans="1:43" ht="15.75" customHeight="1">
      <c r="A434" s="1"/>
      <c r="B434" s="1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</row>
    <row r="435" spans="1:43" ht="15.75" customHeight="1">
      <c r="A435" s="1"/>
      <c r="B435" s="1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</row>
    <row r="436" spans="1:43" ht="15.75" customHeight="1">
      <c r="A436" s="1"/>
      <c r="B436" s="1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</row>
    <row r="437" spans="1:43" ht="15.75" customHeight="1">
      <c r="A437" s="1"/>
      <c r="B437" s="1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</row>
    <row r="438" spans="1:43" ht="15.75" customHeight="1">
      <c r="A438" s="1"/>
      <c r="B438" s="1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</row>
    <row r="439" spans="1:43" ht="15.75" customHeight="1">
      <c r="A439" s="1"/>
      <c r="B439" s="1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</row>
    <row r="440" spans="1:43" ht="15.75" customHeight="1">
      <c r="A440" s="1"/>
      <c r="B440" s="1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</row>
    <row r="441" spans="1:43" ht="15.75" customHeight="1">
      <c r="A441" s="1"/>
      <c r="B441" s="1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</row>
    <row r="442" spans="1:43" ht="15.75" customHeight="1">
      <c r="A442" s="1"/>
      <c r="B442" s="1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</row>
    <row r="443" spans="1:43" ht="15.75" customHeight="1">
      <c r="A443" s="1"/>
      <c r="B443" s="1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</row>
    <row r="444" spans="1:43" ht="15.75" customHeight="1">
      <c r="A444" s="1"/>
      <c r="B444" s="1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</row>
    <row r="445" spans="1:43" ht="15.75" customHeight="1">
      <c r="A445" s="1"/>
      <c r="B445" s="1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</row>
    <row r="446" spans="1:43" ht="15.75" customHeight="1">
      <c r="A446" s="1"/>
      <c r="B446" s="1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</row>
    <row r="447" spans="1:43" ht="15.75" customHeight="1">
      <c r="A447" s="1"/>
      <c r="B447" s="1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</row>
    <row r="448" spans="1:43" ht="15.75" customHeight="1">
      <c r="A448" s="1"/>
      <c r="B448" s="1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</row>
    <row r="449" spans="1:43" ht="15.75" customHeight="1">
      <c r="A449" s="1"/>
      <c r="B449" s="1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</row>
    <row r="450" spans="1:43" ht="15.75" customHeight="1">
      <c r="A450" s="1"/>
      <c r="B450" s="1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</row>
    <row r="451" spans="1:43" ht="15.75" customHeight="1">
      <c r="A451" s="1"/>
      <c r="B451" s="1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</row>
    <row r="452" spans="1:43" ht="15.75" customHeight="1">
      <c r="A452" s="1"/>
      <c r="B452" s="1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</row>
    <row r="453" spans="1:43" ht="15.75" customHeight="1">
      <c r="A453" s="1"/>
      <c r="B453" s="1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</row>
    <row r="454" spans="1:43" ht="15.75" customHeight="1">
      <c r="A454" s="1"/>
      <c r="B454" s="1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</row>
    <row r="455" spans="1:43" ht="15.75" customHeight="1">
      <c r="A455" s="1"/>
      <c r="B455" s="1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</row>
    <row r="456" spans="1:43" ht="15.75" customHeight="1">
      <c r="A456" s="1"/>
      <c r="B456" s="1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</row>
    <row r="457" spans="1:43" ht="15.75" customHeight="1">
      <c r="A457" s="1"/>
      <c r="B457" s="1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</row>
    <row r="458" spans="1:43" ht="15.75" customHeight="1">
      <c r="A458" s="1"/>
      <c r="B458" s="1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</row>
    <row r="459" spans="1:43" ht="15.75" customHeight="1">
      <c r="A459" s="1"/>
      <c r="B459" s="1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</row>
    <row r="460" spans="1:43" ht="15.75" customHeight="1">
      <c r="A460" s="1"/>
      <c r="B460" s="1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</row>
    <row r="461" spans="1:43" ht="15.75" customHeight="1">
      <c r="A461" s="1"/>
      <c r="B461" s="1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</row>
    <row r="462" spans="1:43" ht="15.75" customHeight="1">
      <c r="A462" s="1"/>
      <c r="B462" s="1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</row>
    <row r="463" spans="1:43" ht="15.75" customHeight="1">
      <c r="A463" s="1"/>
      <c r="B463" s="1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</row>
    <row r="464" spans="1:43" ht="15.75" customHeight="1">
      <c r="A464" s="1"/>
      <c r="B464" s="1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</row>
    <row r="465" spans="1:43" ht="15.75" customHeight="1">
      <c r="A465" s="1"/>
      <c r="B465" s="1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</row>
    <row r="466" spans="1:43" ht="15.75" customHeight="1">
      <c r="A466" s="1"/>
      <c r="B466" s="1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</row>
    <row r="467" spans="1:43" ht="15.75" customHeight="1">
      <c r="A467" s="1"/>
      <c r="B467" s="1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</row>
    <row r="468" spans="1:43" ht="15.75" customHeight="1">
      <c r="A468" s="1"/>
      <c r="B468" s="1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</row>
    <row r="469" spans="1:43" ht="15.75" customHeight="1">
      <c r="A469" s="1"/>
      <c r="B469" s="1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</row>
    <row r="470" spans="1:43" ht="15.75" customHeight="1">
      <c r="A470" s="1"/>
      <c r="B470" s="1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</row>
    <row r="471" spans="1:43" ht="15.75" customHeight="1">
      <c r="A471" s="1"/>
      <c r="B471" s="1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</row>
    <row r="472" spans="1:43" ht="15.75" customHeight="1">
      <c r="A472" s="1"/>
      <c r="B472" s="1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</row>
    <row r="473" spans="1:43" ht="15.75" customHeight="1">
      <c r="A473" s="1"/>
      <c r="B473" s="1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</row>
    <row r="474" spans="1:43" ht="15.75" customHeight="1">
      <c r="A474" s="1"/>
      <c r="B474" s="1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</row>
    <row r="475" spans="1:43" ht="15.75" customHeight="1">
      <c r="A475" s="1"/>
      <c r="B475" s="1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</row>
    <row r="476" spans="1:43" ht="15.75" customHeight="1">
      <c r="A476" s="1"/>
      <c r="B476" s="1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</row>
    <row r="477" spans="1:43" ht="15.75" customHeight="1">
      <c r="A477" s="1"/>
      <c r="B477" s="1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</row>
    <row r="478" spans="1:43" ht="15.75" customHeight="1">
      <c r="A478" s="1"/>
      <c r="B478" s="1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</row>
    <row r="479" spans="1:43" ht="15.75" customHeight="1">
      <c r="A479" s="1"/>
      <c r="B479" s="1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</row>
    <row r="480" spans="1:43" ht="15.75" customHeight="1">
      <c r="A480" s="1"/>
      <c r="B480" s="1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</row>
    <row r="481" spans="1:43" ht="15.75" customHeight="1">
      <c r="A481" s="1"/>
      <c r="B481" s="1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</row>
    <row r="482" spans="1:43" ht="15.75" customHeight="1">
      <c r="A482" s="1"/>
      <c r="B482" s="1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</row>
    <row r="483" spans="1:43" ht="15.75" customHeight="1">
      <c r="A483" s="1"/>
      <c r="B483" s="1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</row>
    <row r="484" spans="1:43" ht="15.75" customHeight="1">
      <c r="A484" s="1"/>
      <c r="B484" s="1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</row>
    <row r="485" spans="1:43" ht="15.75" customHeight="1">
      <c r="A485" s="1"/>
      <c r="B485" s="1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</row>
    <row r="486" spans="1:43" ht="15.75" customHeight="1">
      <c r="A486" s="1"/>
      <c r="B486" s="1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</row>
    <row r="487" spans="1:43" ht="15.75" customHeight="1">
      <c r="A487" s="1"/>
      <c r="B487" s="1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</row>
    <row r="488" spans="1:43" ht="15.75" customHeight="1">
      <c r="A488" s="1"/>
      <c r="B488" s="1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</row>
    <row r="489" spans="1:43" ht="15.75" customHeight="1">
      <c r="A489" s="1"/>
      <c r="B489" s="1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</row>
    <row r="490" spans="1:43" ht="15.75" customHeight="1">
      <c r="A490" s="1"/>
      <c r="B490" s="1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</row>
    <row r="491" spans="1:43" ht="15.75" customHeight="1">
      <c r="A491" s="1"/>
      <c r="B491" s="1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</row>
    <row r="492" spans="1:43" ht="15.75" customHeight="1">
      <c r="A492" s="1"/>
      <c r="B492" s="1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</row>
    <row r="493" spans="1:43" ht="15.75" customHeight="1">
      <c r="A493" s="1"/>
      <c r="B493" s="1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</row>
    <row r="494" spans="1:43" ht="15.75" customHeight="1">
      <c r="A494" s="1"/>
      <c r="B494" s="1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</row>
    <row r="495" spans="1:43" ht="15.75" customHeight="1">
      <c r="A495" s="1"/>
      <c r="B495" s="1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</row>
    <row r="496" spans="1:43" ht="15.75" customHeight="1">
      <c r="A496" s="1"/>
      <c r="B496" s="1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</row>
    <row r="497" spans="1:43" ht="15.75" customHeight="1">
      <c r="A497" s="1"/>
      <c r="B497" s="1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</row>
    <row r="498" spans="1:43" ht="15.75" customHeight="1">
      <c r="A498" s="1"/>
      <c r="B498" s="1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</row>
    <row r="499" spans="1:43" ht="15.75" customHeight="1">
      <c r="A499" s="1"/>
      <c r="B499" s="1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</row>
    <row r="500" spans="1:43" ht="15.75" customHeight="1">
      <c r="A500" s="1"/>
      <c r="B500" s="1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</row>
    <row r="501" spans="1:43" ht="15.75" customHeight="1">
      <c r="A501" s="1"/>
      <c r="B501" s="1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</row>
    <row r="502" spans="1:43" ht="15.75" customHeight="1">
      <c r="A502" s="1"/>
      <c r="B502" s="1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</row>
    <row r="503" spans="1:43" ht="15.75" customHeight="1">
      <c r="A503" s="1"/>
      <c r="B503" s="1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</row>
    <row r="504" spans="1:43" ht="15.75" customHeight="1">
      <c r="A504" s="1"/>
      <c r="B504" s="1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</row>
    <row r="505" spans="1:43" ht="15.75" customHeight="1">
      <c r="A505" s="1"/>
      <c r="B505" s="1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</row>
    <row r="506" spans="1:43" ht="15.75" customHeight="1">
      <c r="A506" s="1"/>
      <c r="B506" s="1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</row>
    <row r="507" spans="1:43" ht="15.75" customHeight="1">
      <c r="A507" s="1"/>
      <c r="B507" s="1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</row>
    <row r="508" spans="1:43" ht="15.75" customHeight="1">
      <c r="A508" s="1"/>
      <c r="B508" s="1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</row>
    <row r="509" spans="1:43" ht="15.75" customHeight="1">
      <c r="A509" s="1"/>
      <c r="B509" s="1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</row>
    <row r="510" spans="1:43" ht="15.75" customHeight="1">
      <c r="A510" s="1"/>
      <c r="B510" s="1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</row>
    <row r="511" spans="1:43" ht="15.75" customHeight="1">
      <c r="A511" s="1"/>
      <c r="B511" s="1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</row>
    <row r="512" spans="1:43" ht="15.75" customHeight="1">
      <c r="A512" s="1"/>
      <c r="B512" s="1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</row>
    <row r="513" spans="1:43" ht="15.75" customHeight="1">
      <c r="A513" s="1"/>
      <c r="B513" s="1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</row>
    <row r="514" spans="1:43" ht="15.75" customHeight="1">
      <c r="A514" s="1"/>
      <c r="B514" s="1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</row>
    <row r="515" spans="1:43" ht="15.75" customHeight="1">
      <c r="A515" s="1"/>
      <c r="B515" s="1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</row>
    <row r="516" spans="1:43" ht="15.75" customHeight="1">
      <c r="A516" s="1"/>
      <c r="B516" s="1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</row>
    <row r="517" spans="1:43" ht="15.75" customHeight="1">
      <c r="A517" s="1"/>
      <c r="B517" s="1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</row>
    <row r="518" spans="1:43" ht="15.75" customHeight="1">
      <c r="A518" s="1"/>
      <c r="B518" s="1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</row>
    <row r="519" spans="1:43" ht="15.75" customHeight="1">
      <c r="A519" s="1"/>
      <c r="B519" s="1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</row>
    <row r="520" spans="1:43" ht="15.75" customHeight="1">
      <c r="A520" s="1"/>
      <c r="B520" s="1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</row>
    <row r="521" spans="1:43" ht="15.75" customHeight="1">
      <c r="A521" s="1"/>
      <c r="B521" s="1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</row>
    <row r="522" spans="1:43" ht="15.75" customHeight="1">
      <c r="A522" s="1"/>
      <c r="B522" s="1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</row>
    <row r="523" spans="1:43" ht="15.75" customHeight="1">
      <c r="A523" s="1"/>
      <c r="B523" s="1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</row>
    <row r="524" spans="1:43" ht="15.75" customHeight="1">
      <c r="A524" s="1"/>
      <c r="B524" s="1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</row>
    <row r="525" spans="1:43" ht="15.75" customHeight="1">
      <c r="A525" s="1"/>
      <c r="B525" s="1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</row>
    <row r="526" spans="1:43" ht="15.75" customHeight="1">
      <c r="A526" s="1"/>
      <c r="B526" s="1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</row>
    <row r="527" spans="1:43" ht="15.75" customHeight="1">
      <c r="A527" s="1"/>
      <c r="B527" s="1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</row>
    <row r="528" spans="1:43" ht="15.75" customHeight="1">
      <c r="A528" s="1"/>
      <c r="B528" s="1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</row>
    <row r="529" spans="1:43" ht="15.75" customHeight="1">
      <c r="A529" s="1"/>
      <c r="B529" s="1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</row>
    <row r="530" spans="1:43" ht="15.75" customHeight="1">
      <c r="A530" s="1"/>
      <c r="B530" s="1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</row>
    <row r="531" spans="1:43" ht="15.75" customHeight="1">
      <c r="A531" s="1"/>
      <c r="B531" s="1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</row>
    <row r="532" spans="1:43" ht="15.75" customHeight="1">
      <c r="A532" s="1"/>
      <c r="B532" s="1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</row>
    <row r="533" spans="1:43" ht="15.75" customHeight="1">
      <c r="A533" s="1"/>
      <c r="B533" s="1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</row>
    <row r="534" spans="1:43" ht="15.75" customHeight="1">
      <c r="A534" s="1"/>
      <c r="B534" s="1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</row>
    <row r="535" spans="1:43" ht="15.75" customHeight="1">
      <c r="A535" s="1"/>
      <c r="B535" s="1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</row>
    <row r="536" spans="1:43" ht="15.75" customHeight="1">
      <c r="A536" s="1"/>
      <c r="B536" s="1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</row>
    <row r="537" spans="1:43" ht="15.75" customHeight="1">
      <c r="A537" s="1"/>
      <c r="B537" s="1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</row>
    <row r="538" spans="1:43" ht="15.75" customHeight="1">
      <c r="A538" s="1"/>
      <c r="B538" s="1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</row>
    <row r="539" spans="1:43" ht="15.75" customHeight="1">
      <c r="A539" s="1"/>
      <c r="B539" s="1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</row>
    <row r="540" spans="1:43" ht="15.75" customHeight="1">
      <c r="A540" s="1"/>
      <c r="B540" s="1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</row>
    <row r="541" spans="1:43" ht="15.75" customHeight="1">
      <c r="A541" s="1"/>
      <c r="B541" s="1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</row>
    <row r="542" spans="1:43" ht="15.75" customHeight="1">
      <c r="A542" s="1"/>
      <c r="B542" s="1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</row>
    <row r="543" spans="1:43" ht="15.75" customHeight="1">
      <c r="A543" s="1"/>
      <c r="B543" s="1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</row>
    <row r="544" spans="1:43" ht="15.75" customHeight="1">
      <c r="A544" s="1"/>
      <c r="B544" s="1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</row>
    <row r="545" spans="1:43" ht="15.75" customHeight="1">
      <c r="A545" s="1"/>
      <c r="B545" s="1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</row>
    <row r="546" spans="1:43" ht="15.75" customHeight="1">
      <c r="A546" s="1"/>
      <c r="B546" s="1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</row>
    <row r="547" spans="1:43" ht="15.75" customHeight="1">
      <c r="A547" s="1"/>
      <c r="B547" s="1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</row>
    <row r="548" spans="1:43" ht="15.75" customHeight="1">
      <c r="A548" s="1"/>
      <c r="B548" s="1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</row>
    <row r="549" spans="1:43" ht="15.75" customHeight="1">
      <c r="A549" s="1"/>
      <c r="B549" s="1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</row>
    <row r="550" spans="1:43" ht="15.75" customHeight="1">
      <c r="A550" s="1"/>
      <c r="B550" s="1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</row>
    <row r="551" spans="1:43" ht="15.75" customHeight="1">
      <c r="A551" s="1"/>
      <c r="B551" s="1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</row>
    <row r="552" spans="1:43" ht="15.75" customHeight="1">
      <c r="A552" s="1"/>
      <c r="B552" s="1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</row>
    <row r="553" spans="1:43" ht="15.75" customHeight="1">
      <c r="A553" s="1"/>
      <c r="B553" s="1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</row>
    <row r="554" spans="1:43" ht="15.75" customHeight="1">
      <c r="A554" s="1"/>
      <c r="B554" s="1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</row>
    <row r="555" spans="1:43" ht="15.75" customHeight="1">
      <c r="A555" s="1"/>
      <c r="B555" s="1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</row>
    <row r="556" spans="1:43" ht="15.75" customHeight="1">
      <c r="A556" s="1"/>
      <c r="B556" s="1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</row>
    <row r="557" spans="1:43" ht="15.75" customHeight="1">
      <c r="A557" s="1"/>
      <c r="B557" s="1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</row>
    <row r="558" spans="1:43" ht="15.75" customHeight="1">
      <c r="A558" s="1"/>
      <c r="B558" s="1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</row>
    <row r="559" spans="1:43" ht="15.75" customHeight="1">
      <c r="A559" s="1"/>
      <c r="B559" s="1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</row>
    <row r="560" spans="1:43" ht="15.75" customHeight="1">
      <c r="A560" s="1"/>
      <c r="B560" s="1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</row>
    <row r="561" spans="1:43" ht="15.75" customHeight="1">
      <c r="A561" s="1"/>
      <c r="B561" s="1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</row>
    <row r="562" spans="1:43" ht="15.75" customHeight="1">
      <c r="A562" s="1"/>
      <c r="B562" s="1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</row>
    <row r="563" spans="1:43" ht="15.75" customHeight="1">
      <c r="A563" s="1"/>
      <c r="B563" s="1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</row>
    <row r="564" spans="1:43" ht="15.75" customHeight="1">
      <c r="A564" s="1"/>
      <c r="B564" s="1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</row>
    <row r="565" spans="1:43" ht="15.75" customHeight="1">
      <c r="A565" s="1"/>
      <c r="B565" s="1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</row>
    <row r="566" spans="1:43" ht="15.75" customHeight="1">
      <c r="A566" s="1"/>
      <c r="B566" s="1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</row>
    <row r="567" spans="1:43" ht="15.75" customHeight="1">
      <c r="A567" s="1"/>
      <c r="B567" s="1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</row>
    <row r="568" spans="1:43" ht="15.75" customHeight="1">
      <c r="A568" s="1"/>
      <c r="B568" s="1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</row>
    <row r="569" spans="1:43" ht="15.75" customHeight="1">
      <c r="A569" s="1"/>
      <c r="B569" s="1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</row>
    <row r="570" spans="1:43" ht="15.75" customHeight="1">
      <c r="A570" s="1"/>
      <c r="B570" s="1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</row>
    <row r="571" spans="1:43" ht="15.75" customHeight="1">
      <c r="A571" s="1"/>
      <c r="B571" s="1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</row>
    <row r="572" spans="1:43" ht="15.75" customHeight="1">
      <c r="A572" s="1"/>
      <c r="B572" s="1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</row>
    <row r="573" spans="1:43" ht="15.75" customHeight="1">
      <c r="A573" s="1"/>
      <c r="B573" s="1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</row>
    <row r="574" spans="1:43" ht="15.75" customHeight="1">
      <c r="A574" s="1"/>
      <c r="B574" s="1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</row>
    <row r="575" spans="1:43" ht="15.75" customHeight="1">
      <c r="A575" s="1"/>
      <c r="B575" s="1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</row>
    <row r="576" spans="1:43" ht="15.75" customHeight="1">
      <c r="A576" s="1"/>
      <c r="B576" s="1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</row>
    <row r="577" spans="1:43" ht="15.75" customHeight="1">
      <c r="A577" s="1"/>
      <c r="B577" s="1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</row>
    <row r="578" spans="1:43" ht="15.75" customHeight="1">
      <c r="A578" s="1"/>
      <c r="B578" s="1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</row>
    <row r="579" spans="1:43" ht="15.75" customHeight="1">
      <c r="A579" s="1"/>
      <c r="B579" s="1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</row>
    <row r="580" spans="1:43" ht="15.75" customHeight="1">
      <c r="A580" s="1"/>
      <c r="B580" s="1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</row>
    <row r="581" spans="1:43" ht="15.75" customHeight="1">
      <c r="A581" s="1"/>
      <c r="B581" s="1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</row>
    <row r="582" spans="1:43" ht="15.75" customHeight="1">
      <c r="A582" s="1"/>
      <c r="B582" s="1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</row>
    <row r="583" spans="1:43" ht="15.75" customHeight="1">
      <c r="A583" s="1"/>
      <c r="B583" s="1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</row>
    <row r="584" spans="1:43" ht="15.75" customHeight="1">
      <c r="A584" s="1"/>
      <c r="B584" s="1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</row>
    <row r="585" spans="1:43" ht="15.75" customHeight="1">
      <c r="A585" s="1"/>
      <c r="B585" s="1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</row>
    <row r="586" spans="1:43" ht="15.75" customHeight="1">
      <c r="A586" s="1"/>
      <c r="B586" s="1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</row>
    <row r="587" spans="1:43" ht="15.75" customHeight="1">
      <c r="A587" s="1"/>
      <c r="B587" s="1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</row>
    <row r="588" spans="1:43" ht="15.75" customHeight="1">
      <c r="A588" s="1"/>
      <c r="B588" s="1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</row>
    <row r="589" spans="1:43" ht="15.75" customHeight="1">
      <c r="A589" s="1"/>
      <c r="B589" s="1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</row>
    <row r="590" spans="1:43" ht="15.75" customHeight="1">
      <c r="A590" s="1"/>
      <c r="B590" s="1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</row>
    <row r="591" spans="1:43" ht="15.75" customHeight="1">
      <c r="A591" s="1"/>
      <c r="B591" s="1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</row>
    <row r="592" spans="1:43" ht="15.75" customHeight="1">
      <c r="A592" s="1"/>
      <c r="B592" s="1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</row>
    <row r="593" spans="1:43" ht="15.75" customHeight="1">
      <c r="A593" s="1"/>
      <c r="B593" s="1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</row>
    <row r="594" spans="1:43" ht="15.75" customHeight="1">
      <c r="A594" s="1"/>
      <c r="B594" s="1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</row>
    <row r="595" spans="1:43" ht="15.75" customHeight="1">
      <c r="A595" s="1"/>
      <c r="B595" s="1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</row>
    <row r="596" spans="1:43" ht="15.75" customHeight="1">
      <c r="A596" s="1"/>
      <c r="B596" s="1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</row>
    <row r="597" spans="1:43" ht="15.75" customHeight="1">
      <c r="A597" s="1"/>
      <c r="B597" s="1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</row>
    <row r="598" spans="1:43" ht="15.75" customHeight="1">
      <c r="A598" s="1"/>
      <c r="B598" s="1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</row>
    <row r="599" spans="1:43" ht="15.75" customHeight="1">
      <c r="A599" s="1"/>
      <c r="B599" s="1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</row>
    <row r="600" spans="1:43" ht="15.75" customHeight="1">
      <c r="A600" s="1"/>
      <c r="B600" s="1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</row>
    <row r="601" spans="1:43" ht="15.75" customHeight="1">
      <c r="A601" s="1"/>
      <c r="B601" s="1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</row>
    <row r="602" spans="1:43" ht="15.75" customHeight="1">
      <c r="A602" s="1"/>
      <c r="B602" s="1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</row>
    <row r="603" spans="1:43" ht="15.75" customHeight="1">
      <c r="A603" s="1"/>
      <c r="B603" s="1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</row>
    <row r="604" spans="1:43" ht="15.75" customHeight="1">
      <c r="A604" s="1"/>
      <c r="B604" s="1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</row>
    <row r="605" spans="1:43" ht="15.75" customHeight="1">
      <c r="A605" s="1"/>
      <c r="B605" s="1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</row>
    <row r="606" spans="1:43" ht="15.75" customHeight="1">
      <c r="A606" s="1"/>
      <c r="B606" s="1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</row>
    <row r="607" spans="1:43" ht="15.75" customHeight="1">
      <c r="A607" s="1"/>
      <c r="B607" s="1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</row>
    <row r="608" spans="1:43" ht="15.75" customHeight="1">
      <c r="A608" s="1"/>
      <c r="B608" s="1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</row>
    <row r="609" spans="1:43" ht="15.75" customHeight="1">
      <c r="A609" s="1"/>
      <c r="B609" s="1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</row>
    <row r="610" spans="1:43" ht="15.75" customHeight="1">
      <c r="A610" s="1"/>
      <c r="B610" s="1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</row>
    <row r="611" spans="1:43" ht="15.75" customHeight="1">
      <c r="A611" s="1"/>
      <c r="B611" s="1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</row>
    <row r="612" spans="1:43" ht="15.75" customHeight="1">
      <c r="A612" s="1"/>
      <c r="B612" s="1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</row>
    <row r="613" spans="1:43" ht="15.75" customHeight="1">
      <c r="A613" s="1"/>
      <c r="B613" s="1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</row>
    <row r="614" spans="1:43" ht="15.75" customHeight="1">
      <c r="A614" s="1"/>
      <c r="B614" s="1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</row>
    <row r="615" spans="1:43" ht="15.75" customHeight="1">
      <c r="A615" s="1"/>
      <c r="B615" s="1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</row>
    <row r="616" spans="1:43" ht="15.75" customHeight="1">
      <c r="A616" s="1"/>
      <c r="B616" s="1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</row>
    <row r="617" spans="1:43" ht="15.75" customHeight="1">
      <c r="A617" s="1"/>
      <c r="B617" s="1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</row>
    <row r="618" spans="1:43" ht="15.75" customHeight="1">
      <c r="A618" s="1"/>
      <c r="B618" s="1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</row>
    <row r="619" spans="1:43" ht="15.75" customHeight="1">
      <c r="A619" s="1"/>
      <c r="B619" s="1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</row>
    <row r="620" spans="1:43" ht="15.75" customHeight="1">
      <c r="A620" s="1"/>
      <c r="B620" s="1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</row>
    <row r="621" spans="1:43" ht="15.75" customHeight="1">
      <c r="A621" s="1"/>
      <c r="B621" s="1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</row>
    <row r="622" spans="1:43" ht="15.75" customHeight="1">
      <c r="A622" s="1"/>
      <c r="B622" s="1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</row>
    <row r="623" spans="1:43" ht="15.75" customHeight="1">
      <c r="A623" s="1"/>
      <c r="B623" s="1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</row>
    <row r="624" spans="1:43" ht="15.75" customHeight="1">
      <c r="A624" s="1"/>
      <c r="B624" s="1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</row>
    <row r="625" spans="1:43" ht="15.75" customHeight="1">
      <c r="A625" s="1"/>
      <c r="B625" s="1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</row>
    <row r="626" spans="1:43" ht="15.75" customHeight="1">
      <c r="A626" s="1"/>
      <c r="B626" s="1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</row>
    <row r="627" spans="1:43" ht="15.75" customHeight="1">
      <c r="A627" s="1"/>
      <c r="B627" s="1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</row>
    <row r="628" spans="1:43" ht="15.75" customHeight="1">
      <c r="A628" s="1"/>
      <c r="B628" s="1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</row>
    <row r="629" spans="1:43" ht="15.75" customHeight="1">
      <c r="A629" s="1"/>
      <c r="B629" s="1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</row>
    <row r="630" spans="1:43" ht="15.75" customHeight="1">
      <c r="A630" s="1"/>
      <c r="B630" s="1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</row>
    <row r="631" spans="1:43" ht="15.75" customHeight="1">
      <c r="A631" s="1"/>
      <c r="B631" s="1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</row>
    <row r="632" spans="1:43" ht="15.75" customHeight="1">
      <c r="A632" s="1"/>
      <c r="B632" s="1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</row>
    <row r="633" spans="1:43" ht="15.75" customHeight="1">
      <c r="A633" s="1"/>
      <c r="B633" s="1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</row>
    <row r="634" spans="1:43" ht="15.75" customHeight="1">
      <c r="A634" s="1"/>
      <c r="B634" s="1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</row>
    <row r="635" spans="1:43" ht="15.75" customHeight="1">
      <c r="A635" s="1"/>
      <c r="B635" s="1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</row>
    <row r="636" spans="1:43" ht="15.75" customHeight="1">
      <c r="A636" s="1"/>
      <c r="B636" s="1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</row>
    <row r="637" spans="1:43" ht="15.75" customHeight="1">
      <c r="A637" s="1"/>
      <c r="B637" s="1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</row>
    <row r="638" spans="1:43" ht="15.75" customHeight="1">
      <c r="A638" s="1"/>
      <c r="B638" s="1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</row>
    <row r="639" spans="1:43" ht="15.75" customHeight="1">
      <c r="A639" s="1"/>
      <c r="B639" s="1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</row>
    <row r="640" spans="1:43" ht="15.75" customHeight="1">
      <c r="A640" s="1"/>
      <c r="B640" s="1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</row>
    <row r="641" spans="1:43" ht="15.75" customHeight="1">
      <c r="A641" s="1"/>
      <c r="B641" s="1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</row>
    <row r="642" spans="1:43" ht="15.75" customHeight="1">
      <c r="A642" s="1"/>
      <c r="B642" s="1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</row>
    <row r="643" spans="1:43" ht="15.75" customHeight="1">
      <c r="A643" s="1"/>
      <c r="B643" s="1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</row>
    <row r="644" spans="1:43" ht="15.75" customHeight="1">
      <c r="A644" s="1"/>
      <c r="B644" s="1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</row>
    <row r="645" spans="1:43" ht="15.75" customHeight="1">
      <c r="A645" s="1"/>
      <c r="B645" s="1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</row>
    <row r="646" spans="1:43" ht="15.75" customHeight="1">
      <c r="A646" s="1"/>
      <c r="B646" s="1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</row>
    <row r="647" spans="1:43" ht="15.75" customHeight="1">
      <c r="A647" s="1"/>
      <c r="B647" s="1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</row>
    <row r="648" spans="1:43" ht="15.75" customHeight="1">
      <c r="A648" s="1"/>
      <c r="B648" s="1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</row>
    <row r="649" spans="1:43" ht="15.75" customHeight="1">
      <c r="A649" s="1"/>
      <c r="B649" s="1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</row>
    <row r="650" spans="1:43" ht="15.75" customHeight="1">
      <c r="A650" s="1"/>
      <c r="B650" s="1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</row>
    <row r="651" spans="1:43" ht="15.75" customHeight="1">
      <c r="A651" s="1"/>
      <c r="B651" s="1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</row>
    <row r="652" spans="1:43" ht="15.75" customHeight="1">
      <c r="A652" s="1"/>
      <c r="B652" s="1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</row>
    <row r="653" spans="1:43" ht="15.75" customHeight="1">
      <c r="A653" s="1"/>
      <c r="B653" s="1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</row>
    <row r="654" spans="1:43" ht="15.75" customHeight="1">
      <c r="A654" s="1"/>
      <c r="B654" s="1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</row>
    <row r="655" spans="1:43" ht="15.75" customHeight="1">
      <c r="A655" s="1"/>
      <c r="B655" s="1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</row>
    <row r="656" spans="1:43" ht="15.75" customHeight="1">
      <c r="A656" s="1"/>
      <c r="B656" s="1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</row>
    <row r="657" spans="1:43" ht="15.75" customHeight="1">
      <c r="A657" s="1"/>
      <c r="B657" s="1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</row>
    <row r="658" spans="1:43" ht="15.75" customHeight="1">
      <c r="A658" s="1"/>
      <c r="B658" s="1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</row>
    <row r="659" spans="1:43" ht="15.75" customHeight="1">
      <c r="A659" s="1"/>
      <c r="B659" s="1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</row>
    <row r="660" spans="1:43" ht="15.75" customHeight="1">
      <c r="A660" s="1"/>
      <c r="B660" s="1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</row>
    <row r="661" spans="1:43" ht="15.75" customHeight="1">
      <c r="A661" s="1"/>
      <c r="B661" s="1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</row>
    <row r="662" spans="1:43" ht="15.75" customHeight="1">
      <c r="A662" s="1"/>
      <c r="B662" s="1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</row>
    <row r="663" spans="1:43" ht="15.75" customHeight="1">
      <c r="A663" s="1"/>
      <c r="B663" s="1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</row>
    <row r="664" spans="1:43" ht="15.75" customHeight="1">
      <c r="A664" s="1"/>
      <c r="B664" s="1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</row>
    <row r="665" spans="1:43" ht="15.75" customHeight="1">
      <c r="A665" s="1"/>
      <c r="B665" s="1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</row>
    <row r="666" spans="1:43" ht="15.75" customHeight="1">
      <c r="A666" s="1"/>
      <c r="B666" s="1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</row>
    <row r="667" spans="1:43" ht="15.75" customHeight="1">
      <c r="A667" s="1"/>
      <c r="B667" s="1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</row>
    <row r="668" spans="1:43" ht="15.75" customHeight="1">
      <c r="A668" s="1"/>
      <c r="B668" s="1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</row>
    <row r="669" spans="1:43" ht="15.75" customHeight="1">
      <c r="A669" s="1"/>
      <c r="B669" s="1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</row>
    <row r="670" spans="1:43" ht="15.75" customHeight="1">
      <c r="A670" s="1"/>
      <c r="B670" s="1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</row>
    <row r="671" spans="1:43" ht="15.75" customHeight="1">
      <c r="A671" s="1"/>
      <c r="B671" s="1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</row>
    <row r="672" spans="1:43" ht="15.75" customHeight="1">
      <c r="A672" s="1"/>
      <c r="B672" s="1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</row>
    <row r="673" spans="1:43" ht="15.75" customHeight="1">
      <c r="A673" s="1"/>
      <c r="B673" s="1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</row>
    <row r="674" spans="1:43" ht="15.75" customHeight="1">
      <c r="A674" s="1"/>
      <c r="B674" s="1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</row>
    <row r="675" spans="1:43" ht="15.75" customHeight="1">
      <c r="A675" s="1"/>
      <c r="B675" s="1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</row>
    <row r="676" spans="1:43" ht="15.75" customHeight="1">
      <c r="A676" s="1"/>
      <c r="B676" s="1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</row>
    <row r="677" spans="1:43" ht="15.75" customHeight="1">
      <c r="A677" s="1"/>
      <c r="B677" s="1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</row>
    <row r="678" spans="1:43" ht="15.75" customHeight="1">
      <c r="A678" s="1"/>
      <c r="B678" s="1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</row>
    <row r="679" spans="1:43" ht="15.75" customHeight="1">
      <c r="A679" s="1"/>
      <c r="B679" s="1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</row>
    <row r="680" spans="1:43" ht="15.75" customHeight="1">
      <c r="A680" s="1"/>
      <c r="B680" s="1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</row>
    <row r="681" spans="1:43" ht="15.75" customHeight="1">
      <c r="A681" s="1"/>
      <c r="B681" s="1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</row>
    <row r="682" spans="1:43" ht="15.75" customHeight="1">
      <c r="A682" s="1"/>
      <c r="B682" s="1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</row>
    <row r="683" spans="1:43" ht="15.75" customHeight="1">
      <c r="A683" s="1"/>
      <c r="B683" s="1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</row>
    <row r="684" spans="1:43" ht="15.75" customHeight="1">
      <c r="A684" s="1"/>
      <c r="B684" s="1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</row>
    <row r="685" spans="1:43" ht="15.75" customHeight="1">
      <c r="A685" s="1"/>
      <c r="B685" s="1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</row>
    <row r="686" spans="1:43" ht="15.75" customHeight="1">
      <c r="A686" s="1"/>
      <c r="B686" s="1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</row>
    <row r="687" spans="1:43" ht="15.75" customHeight="1">
      <c r="A687" s="1"/>
      <c r="B687" s="1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</row>
    <row r="688" spans="1:43" ht="15.75" customHeight="1">
      <c r="A688" s="1"/>
      <c r="B688" s="1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</row>
    <row r="689" spans="1:43" ht="15.75" customHeight="1">
      <c r="A689" s="1"/>
      <c r="B689" s="1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</row>
    <row r="690" spans="1:43" ht="15.75" customHeight="1">
      <c r="A690" s="1"/>
      <c r="B690" s="1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</row>
    <row r="691" spans="1:43" ht="15.75" customHeight="1">
      <c r="A691" s="1"/>
      <c r="B691" s="1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</row>
    <row r="692" spans="1:43" ht="15.75" customHeight="1">
      <c r="A692" s="1"/>
      <c r="B692" s="1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</row>
    <row r="693" spans="1:43" ht="15.75" customHeight="1">
      <c r="A693" s="1"/>
      <c r="B693" s="1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</row>
    <row r="694" spans="1:43" ht="15.75" customHeight="1">
      <c r="A694" s="1"/>
      <c r="B694" s="1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</row>
    <row r="695" spans="1:43" ht="15.75" customHeight="1">
      <c r="A695" s="1"/>
      <c r="B695" s="1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</row>
    <row r="696" spans="1:43" ht="15.75" customHeight="1">
      <c r="A696" s="1"/>
      <c r="B696" s="1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</row>
    <row r="697" spans="1:43" ht="15.75" customHeight="1">
      <c r="A697" s="1"/>
      <c r="B697" s="1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</row>
    <row r="698" spans="1:43" ht="15.75" customHeight="1">
      <c r="A698" s="1"/>
      <c r="B698" s="1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</row>
    <row r="699" spans="1:43" ht="15.75" customHeight="1">
      <c r="A699" s="1"/>
      <c r="B699" s="1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</row>
    <row r="700" spans="1:43" ht="15.75" customHeight="1">
      <c r="A700" s="1"/>
      <c r="B700" s="1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</row>
    <row r="701" spans="1:43" ht="15.75" customHeight="1">
      <c r="A701" s="1"/>
      <c r="B701" s="1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</row>
    <row r="702" spans="1:43" ht="15.75" customHeight="1">
      <c r="A702" s="1"/>
      <c r="B702" s="1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</row>
    <row r="703" spans="1:43" ht="15.75" customHeight="1">
      <c r="A703" s="1"/>
      <c r="B703" s="1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</row>
    <row r="704" spans="1:43" ht="15.75" customHeight="1">
      <c r="A704" s="1"/>
      <c r="B704" s="1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</row>
    <row r="705" spans="1:43" ht="15.75" customHeight="1">
      <c r="A705" s="1"/>
      <c r="B705" s="1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</row>
    <row r="706" spans="1:43" ht="15.75" customHeight="1">
      <c r="A706" s="1"/>
      <c r="B706" s="1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</row>
    <row r="707" spans="1:43" ht="15.75" customHeight="1">
      <c r="A707" s="1"/>
      <c r="B707" s="1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</row>
    <row r="708" spans="1:43" ht="15.75" customHeight="1">
      <c r="A708" s="1"/>
      <c r="B708" s="1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</row>
    <row r="709" spans="1:43" ht="15.75" customHeight="1">
      <c r="A709" s="1"/>
      <c r="B709" s="1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</row>
    <row r="710" spans="1:43" ht="15.75" customHeight="1">
      <c r="A710" s="1"/>
      <c r="B710" s="1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</row>
    <row r="711" spans="1:43" ht="15.75" customHeight="1">
      <c r="A711" s="1"/>
      <c r="B711" s="1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</row>
    <row r="712" spans="1:43" ht="15.75" customHeight="1">
      <c r="A712" s="1"/>
      <c r="B712" s="1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</row>
    <row r="713" spans="1:43" ht="15.75" customHeight="1">
      <c r="A713" s="1"/>
      <c r="B713" s="1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</row>
    <row r="714" spans="1:43" ht="15.75" customHeight="1">
      <c r="A714" s="1"/>
      <c r="B714" s="1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</row>
    <row r="715" spans="1:43" ht="15.75" customHeight="1">
      <c r="A715" s="1"/>
      <c r="B715" s="1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</row>
    <row r="716" spans="1:43" ht="15.75" customHeight="1">
      <c r="A716" s="1"/>
      <c r="B716" s="1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</row>
    <row r="717" spans="1:43" ht="15.75" customHeight="1">
      <c r="A717" s="1"/>
      <c r="B717" s="1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</row>
    <row r="718" spans="1:43" ht="15.75" customHeight="1">
      <c r="A718" s="1"/>
      <c r="B718" s="1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</row>
    <row r="719" spans="1:43" ht="15.75" customHeight="1">
      <c r="A719" s="1"/>
      <c r="B719" s="1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</row>
    <row r="720" spans="1:43" ht="15.75" customHeight="1">
      <c r="A720" s="1"/>
      <c r="B720" s="1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</row>
    <row r="721" spans="1:43" ht="15.75" customHeight="1">
      <c r="A721" s="1"/>
      <c r="B721" s="1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</row>
    <row r="722" spans="1:43" ht="15.75" customHeight="1">
      <c r="A722" s="1"/>
      <c r="B722" s="1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</row>
    <row r="723" spans="1:43" ht="15.75" customHeight="1">
      <c r="A723" s="1"/>
      <c r="B723" s="1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</row>
    <row r="724" spans="1:43" ht="15.75" customHeight="1">
      <c r="A724" s="1"/>
      <c r="B724" s="1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</row>
    <row r="725" spans="1:43" ht="15.75" customHeight="1">
      <c r="A725" s="1"/>
      <c r="B725" s="1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</row>
    <row r="726" spans="1:43" ht="15.75" customHeight="1">
      <c r="A726" s="1"/>
      <c r="B726" s="1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</row>
    <row r="727" spans="1:43" ht="15.75" customHeight="1">
      <c r="A727" s="1"/>
      <c r="B727" s="1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</row>
    <row r="728" spans="1:43" ht="15.75" customHeight="1">
      <c r="A728" s="1"/>
      <c r="B728" s="1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</row>
    <row r="729" spans="1:43" ht="15.75" customHeight="1">
      <c r="A729" s="1"/>
      <c r="B729" s="1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</row>
    <row r="730" spans="1:43" ht="15.75" customHeight="1">
      <c r="A730" s="1"/>
      <c r="B730" s="1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</row>
    <row r="731" spans="1:43" ht="15.75" customHeight="1">
      <c r="A731" s="1"/>
      <c r="B731" s="1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</row>
    <row r="732" spans="1:43" ht="15.75" customHeight="1">
      <c r="A732" s="1"/>
      <c r="B732" s="1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</row>
    <row r="733" spans="1:43" ht="15.75" customHeight="1">
      <c r="A733" s="1"/>
      <c r="B733" s="1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</row>
    <row r="734" spans="1:43" ht="15.75" customHeight="1">
      <c r="A734" s="1"/>
      <c r="B734" s="1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</row>
    <row r="735" spans="1:43" ht="15.75" customHeight="1">
      <c r="A735" s="1"/>
      <c r="B735" s="1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</row>
    <row r="736" spans="1:43" ht="15.75" customHeight="1">
      <c r="A736" s="1"/>
      <c r="B736" s="1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</row>
    <row r="737" spans="1:43" ht="15.75" customHeight="1">
      <c r="A737" s="1"/>
      <c r="B737" s="1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</row>
    <row r="738" spans="1:43" ht="15.75" customHeight="1">
      <c r="A738" s="1"/>
      <c r="B738" s="1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</row>
    <row r="739" spans="1:43" ht="15.75" customHeight="1">
      <c r="A739" s="1"/>
      <c r="B739" s="1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</row>
    <row r="740" spans="1:43" ht="15.75" customHeight="1">
      <c r="A740" s="1"/>
      <c r="B740" s="1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</row>
    <row r="741" spans="1:43" ht="15.75" customHeight="1">
      <c r="A741" s="1"/>
      <c r="B741" s="1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</row>
    <row r="742" spans="1:43" ht="15.75" customHeight="1">
      <c r="A742" s="1"/>
      <c r="B742" s="1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</row>
    <row r="743" spans="1:43" ht="15.75" customHeight="1">
      <c r="A743" s="1"/>
      <c r="B743" s="1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</row>
    <row r="744" spans="1:43" ht="15.75" customHeight="1">
      <c r="A744" s="1"/>
      <c r="B744" s="1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</row>
    <row r="745" spans="1:43" ht="15.75" customHeight="1">
      <c r="A745" s="1"/>
      <c r="B745" s="1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</row>
    <row r="746" spans="1:43" ht="15.75" customHeight="1">
      <c r="A746" s="1"/>
      <c r="B746" s="1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</row>
    <row r="747" spans="1:43" ht="15.75" customHeight="1">
      <c r="A747" s="1"/>
      <c r="B747" s="1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</row>
    <row r="748" spans="1:43" ht="15.75" customHeight="1">
      <c r="A748" s="1"/>
      <c r="B748" s="1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</row>
    <row r="749" spans="1:43" ht="15.75" customHeight="1">
      <c r="A749" s="1"/>
      <c r="B749" s="1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</row>
    <row r="750" spans="1:43" ht="15.75" customHeight="1">
      <c r="A750" s="1"/>
      <c r="B750" s="1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</row>
    <row r="751" spans="1:43" ht="15.75" customHeight="1">
      <c r="A751" s="1"/>
      <c r="B751" s="1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</row>
    <row r="752" spans="1:43" ht="15.75" customHeight="1">
      <c r="A752" s="1"/>
      <c r="B752" s="1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</row>
    <row r="753" spans="1:43" ht="15.75" customHeight="1">
      <c r="A753" s="1"/>
      <c r="B753" s="1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</row>
    <row r="754" spans="1:43" ht="15.75" customHeight="1">
      <c r="A754" s="1"/>
      <c r="B754" s="1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</row>
    <row r="755" spans="1:43" ht="15.75" customHeight="1">
      <c r="A755" s="1"/>
      <c r="B755" s="1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</row>
    <row r="756" spans="1:43" ht="15.75" customHeight="1">
      <c r="A756" s="1"/>
      <c r="B756" s="1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</row>
    <row r="757" spans="1:43" ht="15.75" customHeight="1">
      <c r="A757" s="1"/>
      <c r="B757" s="1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</row>
    <row r="758" spans="1:43" ht="15.75" customHeight="1">
      <c r="A758" s="1"/>
      <c r="B758" s="1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</row>
    <row r="759" spans="1:43" ht="15.75" customHeight="1">
      <c r="A759" s="1"/>
      <c r="B759" s="1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</row>
    <row r="760" spans="1:43" ht="15.75" customHeight="1">
      <c r="A760" s="1"/>
      <c r="B760" s="1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</row>
    <row r="761" spans="1:43" ht="15.75" customHeight="1">
      <c r="A761" s="1"/>
      <c r="B761" s="1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</row>
    <row r="762" spans="1:43" ht="15.75" customHeight="1">
      <c r="A762" s="1"/>
      <c r="B762" s="1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</row>
    <row r="763" spans="1:43" ht="15.75" customHeight="1">
      <c r="A763" s="1"/>
      <c r="B763" s="1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</row>
    <row r="764" spans="1:43" ht="15.75" customHeight="1">
      <c r="A764" s="1"/>
      <c r="B764" s="1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</row>
    <row r="765" spans="1:43" ht="15.75" customHeight="1">
      <c r="A765" s="1"/>
      <c r="B765" s="1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</row>
    <row r="766" spans="1:43" ht="15.75" customHeight="1">
      <c r="A766" s="1"/>
      <c r="B766" s="1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</row>
    <row r="767" spans="1:43" ht="15.75" customHeight="1">
      <c r="A767" s="1"/>
      <c r="B767" s="1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</row>
    <row r="768" spans="1:43" ht="15.75" customHeight="1">
      <c r="A768" s="1"/>
      <c r="B768" s="1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</row>
    <row r="769" spans="1:43" ht="15.75" customHeight="1">
      <c r="A769" s="1"/>
      <c r="B769" s="1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</row>
    <row r="770" spans="1:43" ht="15.75" customHeight="1">
      <c r="A770" s="1"/>
      <c r="B770" s="1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</row>
    <row r="771" spans="1:43" ht="15.75" customHeight="1">
      <c r="A771" s="1"/>
      <c r="B771" s="1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</row>
    <row r="772" spans="1:43" ht="15.75" customHeight="1">
      <c r="A772" s="1"/>
      <c r="B772" s="1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</row>
    <row r="773" spans="1:43" ht="15.75" customHeight="1">
      <c r="A773" s="1"/>
      <c r="B773" s="1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</row>
    <row r="774" spans="1:43" ht="15.75" customHeight="1">
      <c r="A774" s="1"/>
      <c r="B774" s="1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</row>
    <row r="775" spans="1:43" ht="15.75" customHeight="1">
      <c r="A775" s="1"/>
      <c r="B775" s="1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</row>
    <row r="776" spans="1:43" ht="15.75" customHeight="1">
      <c r="A776" s="1"/>
      <c r="B776" s="1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</row>
    <row r="777" spans="1:43" ht="15.75" customHeight="1">
      <c r="A777" s="1"/>
      <c r="B777" s="1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</row>
    <row r="778" spans="1:43" ht="15.75" customHeight="1">
      <c r="A778" s="1"/>
      <c r="B778" s="1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</row>
    <row r="779" spans="1:43" ht="15.75" customHeight="1">
      <c r="A779" s="1"/>
      <c r="B779" s="1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</row>
    <row r="780" spans="1:43" ht="15.75" customHeight="1">
      <c r="A780" s="1"/>
      <c r="B780" s="1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</row>
    <row r="781" spans="1:43" ht="15.75" customHeight="1">
      <c r="A781" s="1"/>
      <c r="B781" s="1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</row>
    <row r="782" spans="1:43" ht="15.75" customHeight="1">
      <c r="A782" s="1"/>
      <c r="B782" s="1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</row>
    <row r="783" spans="1:43" ht="15.75" customHeight="1">
      <c r="A783" s="1"/>
      <c r="B783" s="1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</row>
    <row r="784" spans="1:43" ht="15.75" customHeight="1">
      <c r="A784" s="1"/>
      <c r="B784" s="1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</row>
    <row r="785" spans="1:43" ht="15.75" customHeight="1">
      <c r="A785" s="1"/>
      <c r="B785" s="1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</row>
    <row r="786" spans="1:43" ht="15.75" customHeight="1">
      <c r="A786" s="1"/>
      <c r="B786" s="1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</row>
    <row r="787" spans="1:43" ht="15.75" customHeight="1">
      <c r="A787" s="1"/>
      <c r="B787" s="1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</row>
    <row r="788" spans="1:43" ht="15.75" customHeight="1">
      <c r="A788" s="1"/>
      <c r="B788" s="1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</row>
    <row r="789" spans="1:43" ht="15.75" customHeight="1">
      <c r="A789" s="1"/>
      <c r="B789" s="1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</row>
    <row r="790" spans="1:43" ht="15.75" customHeight="1">
      <c r="A790" s="1"/>
      <c r="B790" s="1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</row>
    <row r="791" spans="1:43" ht="15.75" customHeight="1">
      <c r="A791" s="1"/>
      <c r="B791" s="1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</row>
    <row r="792" spans="1:43" ht="15.75" customHeight="1">
      <c r="A792" s="1"/>
      <c r="B792" s="1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</row>
    <row r="793" spans="1:43" ht="15.75" customHeight="1">
      <c r="A793" s="1"/>
      <c r="B793" s="1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</row>
    <row r="794" spans="1:43" ht="15.75" customHeight="1">
      <c r="A794" s="1"/>
      <c r="B794" s="1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</row>
    <row r="795" spans="1:43" ht="15.75" customHeight="1">
      <c r="A795" s="1"/>
      <c r="B795" s="1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</row>
    <row r="796" spans="1:43" ht="15.75" customHeight="1">
      <c r="A796" s="1"/>
      <c r="B796" s="1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</row>
    <row r="797" spans="1:43" ht="15.75" customHeight="1">
      <c r="A797" s="1"/>
      <c r="B797" s="1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</row>
    <row r="798" spans="1:43" ht="15.75" customHeight="1">
      <c r="A798" s="1"/>
      <c r="B798" s="1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</row>
    <row r="799" spans="1:43" ht="15.75" customHeight="1">
      <c r="A799" s="1"/>
      <c r="B799" s="1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</row>
    <row r="800" spans="1:43" ht="15.75" customHeight="1">
      <c r="A800" s="1"/>
      <c r="B800" s="1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</row>
    <row r="801" spans="1:43" ht="15.75" customHeight="1">
      <c r="A801" s="1"/>
      <c r="B801" s="1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</row>
    <row r="802" spans="1:43" ht="15.75" customHeight="1">
      <c r="A802" s="1"/>
      <c r="B802" s="1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</row>
    <row r="803" spans="1:43" ht="15.75" customHeight="1">
      <c r="A803" s="1"/>
      <c r="B803" s="1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</row>
    <row r="804" spans="1:43" ht="15.75" customHeight="1">
      <c r="A804" s="1"/>
      <c r="B804" s="1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</row>
    <row r="805" spans="1:43" ht="15.75" customHeight="1">
      <c r="A805" s="1"/>
      <c r="B805" s="1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</row>
    <row r="806" spans="1:43" ht="15.75" customHeight="1">
      <c r="A806" s="1"/>
      <c r="B806" s="1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</row>
    <row r="807" spans="1:43" ht="15.75" customHeight="1">
      <c r="A807" s="1"/>
      <c r="B807" s="1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</row>
    <row r="808" spans="1:43" ht="15.75" customHeight="1">
      <c r="A808" s="1"/>
      <c r="B808" s="1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</row>
    <row r="809" spans="1:43" ht="15.75" customHeight="1">
      <c r="A809" s="1"/>
      <c r="B809" s="1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</row>
    <row r="810" spans="1:43" ht="15.75" customHeight="1">
      <c r="A810" s="1"/>
      <c r="B810" s="1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</row>
    <row r="811" spans="1:43" ht="15.75" customHeight="1">
      <c r="A811" s="1"/>
      <c r="B811" s="1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</row>
    <row r="812" spans="1:43" ht="15.75" customHeight="1">
      <c r="A812" s="1"/>
      <c r="B812" s="1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</row>
    <row r="813" spans="1:43" ht="15.75" customHeight="1">
      <c r="A813" s="1"/>
      <c r="B813" s="1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</row>
    <row r="814" spans="1:43" ht="15.75" customHeight="1">
      <c r="A814" s="1"/>
      <c r="B814" s="1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</row>
    <row r="815" spans="1:43" ht="15.75" customHeight="1">
      <c r="A815" s="1"/>
      <c r="B815" s="1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</row>
    <row r="816" spans="1:43" ht="15.75" customHeight="1">
      <c r="A816" s="1"/>
      <c r="B816" s="1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</row>
    <row r="817" spans="1:43" ht="15.75" customHeight="1">
      <c r="A817" s="1"/>
      <c r="B817" s="1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</row>
    <row r="818" spans="1:43" ht="15.75" customHeight="1">
      <c r="A818" s="1"/>
      <c r="B818" s="1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</row>
    <row r="819" spans="1:43" ht="15.75" customHeight="1">
      <c r="A819" s="1"/>
      <c r="B819" s="1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</row>
    <row r="820" spans="1:43" ht="15.75" customHeight="1">
      <c r="A820" s="1"/>
      <c r="B820" s="1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</row>
    <row r="821" spans="1:43" ht="15.75" customHeight="1">
      <c r="A821" s="1"/>
      <c r="B821" s="1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</row>
    <row r="822" spans="1:43" ht="15.75" customHeight="1">
      <c r="A822" s="1"/>
      <c r="B822" s="1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</row>
    <row r="823" spans="1:43" ht="15.75" customHeight="1">
      <c r="A823" s="1"/>
      <c r="B823" s="1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</row>
    <row r="824" spans="1:43" ht="15.75" customHeight="1">
      <c r="A824" s="1"/>
      <c r="B824" s="1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</row>
    <row r="825" spans="1:43" ht="15.75" customHeight="1">
      <c r="A825" s="1"/>
      <c r="B825" s="1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</row>
    <row r="826" spans="1:43" ht="15.75" customHeight="1">
      <c r="A826" s="1"/>
      <c r="B826" s="1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</row>
    <row r="827" spans="1:43" ht="15.75" customHeight="1">
      <c r="A827" s="1"/>
      <c r="B827" s="1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</row>
    <row r="828" spans="1:43" ht="15.75" customHeight="1">
      <c r="A828" s="1"/>
      <c r="B828" s="1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</row>
    <row r="829" spans="1:43" ht="15.75" customHeight="1">
      <c r="A829" s="1"/>
      <c r="B829" s="1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</row>
    <row r="830" spans="1:43" ht="15.75" customHeight="1">
      <c r="A830" s="1"/>
      <c r="B830" s="1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</row>
    <row r="831" spans="1:43" ht="15.75" customHeight="1">
      <c r="A831" s="1"/>
      <c r="B831" s="1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</row>
    <row r="832" spans="1:43" ht="15.75" customHeight="1">
      <c r="A832" s="1"/>
      <c r="B832" s="1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</row>
    <row r="833" spans="1:43" ht="15.75" customHeight="1">
      <c r="A833" s="1"/>
      <c r="B833" s="1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</row>
    <row r="834" spans="1:43" ht="15.75" customHeight="1">
      <c r="A834" s="1"/>
      <c r="B834" s="1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</row>
    <row r="835" spans="1:43" ht="15.75" customHeight="1">
      <c r="A835" s="1"/>
      <c r="B835" s="1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</row>
    <row r="836" spans="1:43" ht="15.75" customHeight="1">
      <c r="A836" s="1"/>
      <c r="B836" s="1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</row>
    <row r="837" spans="1:43" ht="15.75" customHeight="1">
      <c r="A837" s="1"/>
      <c r="B837" s="1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</row>
    <row r="838" spans="1:43" ht="15.75" customHeight="1">
      <c r="A838" s="1"/>
      <c r="B838" s="1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</row>
    <row r="839" spans="1:43" ht="15.75" customHeight="1">
      <c r="A839" s="1"/>
      <c r="B839" s="1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</row>
    <row r="840" spans="1:43" ht="15.75" customHeight="1">
      <c r="A840" s="1"/>
      <c r="B840" s="1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</row>
    <row r="841" spans="1:43" ht="15.75" customHeight="1">
      <c r="A841" s="1"/>
      <c r="B841" s="1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</row>
    <row r="842" spans="1:43" ht="15.75" customHeight="1">
      <c r="A842" s="1"/>
      <c r="B842" s="1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</row>
    <row r="843" spans="1:43" ht="15.75" customHeight="1">
      <c r="A843" s="1"/>
      <c r="B843" s="1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</row>
    <row r="844" spans="1:43" ht="15.75" customHeight="1">
      <c r="A844" s="1"/>
      <c r="B844" s="1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</row>
    <row r="845" spans="1:43" ht="15.75" customHeight="1">
      <c r="A845" s="1"/>
      <c r="B845" s="1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</row>
    <row r="846" spans="1:43" ht="15.75" customHeight="1">
      <c r="A846" s="1"/>
      <c r="B846" s="1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</row>
    <row r="847" spans="1:43" ht="15.75" customHeight="1">
      <c r="A847" s="1"/>
      <c r="B847" s="1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</row>
    <row r="848" spans="1:43" ht="15.75" customHeight="1">
      <c r="A848" s="1"/>
      <c r="B848" s="1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</row>
    <row r="849" spans="1:43" ht="15.75" customHeight="1">
      <c r="A849" s="1"/>
      <c r="B849" s="1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</row>
    <row r="850" spans="1:43" ht="15.75" customHeight="1">
      <c r="A850" s="1"/>
      <c r="B850" s="1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</row>
    <row r="851" spans="1:43" ht="15.75" customHeight="1">
      <c r="A851" s="1"/>
      <c r="B851" s="1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</row>
    <row r="852" spans="1:43" ht="15.75" customHeight="1">
      <c r="A852" s="1"/>
      <c r="B852" s="1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</row>
    <row r="853" spans="1:43" ht="15.75" customHeight="1">
      <c r="A853" s="1"/>
      <c r="B853" s="1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</row>
    <row r="854" spans="1:43" ht="15.75" customHeight="1">
      <c r="A854" s="1"/>
      <c r="B854" s="1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</row>
    <row r="855" spans="1:43" ht="15.75" customHeight="1">
      <c r="A855" s="1"/>
      <c r="B855" s="1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</row>
    <row r="856" spans="1:43" ht="15.75" customHeight="1">
      <c r="A856" s="1"/>
      <c r="B856" s="1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</row>
    <row r="857" spans="1:43" ht="15.75" customHeight="1">
      <c r="A857" s="1"/>
      <c r="B857" s="1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</row>
    <row r="858" spans="1:43" ht="15.75" customHeight="1">
      <c r="A858" s="1"/>
      <c r="B858" s="1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</row>
    <row r="859" spans="1:43" ht="15.75" customHeight="1">
      <c r="A859" s="1"/>
      <c r="B859" s="1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</row>
    <row r="860" spans="1:43" ht="15.75" customHeight="1">
      <c r="A860" s="1"/>
      <c r="B860" s="1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</row>
    <row r="861" spans="1:43" ht="15.75" customHeight="1">
      <c r="A861" s="1"/>
      <c r="B861" s="1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</row>
    <row r="862" spans="1:43" ht="15.75" customHeight="1">
      <c r="A862" s="1"/>
      <c r="B862" s="1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</row>
    <row r="863" spans="1:43" ht="15.75" customHeight="1">
      <c r="A863" s="1"/>
      <c r="B863" s="1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</row>
    <row r="864" spans="1:43" ht="15.75" customHeight="1">
      <c r="A864" s="1"/>
      <c r="B864" s="1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</row>
    <row r="865" spans="1:43" ht="15.75" customHeight="1">
      <c r="A865" s="1"/>
      <c r="B865" s="1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</row>
    <row r="866" spans="1:43" ht="15.75" customHeight="1">
      <c r="A866" s="1"/>
      <c r="B866" s="1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</row>
    <row r="867" spans="1:43" ht="15.75" customHeight="1">
      <c r="A867" s="1"/>
      <c r="B867" s="1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</row>
    <row r="868" spans="1:43" ht="15.75" customHeight="1">
      <c r="A868" s="1"/>
      <c r="B868" s="1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</row>
    <row r="869" spans="1:43" ht="15.75" customHeight="1">
      <c r="A869" s="1"/>
      <c r="B869" s="1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</row>
    <row r="870" spans="1:43" ht="15.75" customHeight="1">
      <c r="A870" s="1"/>
      <c r="B870" s="1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</row>
    <row r="871" spans="1:43" ht="15.75" customHeight="1">
      <c r="A871" s="1"/>
      <c r="B871" s="1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</row>
    <row r="872" spans="1:43" ht="15.75" customHeight="1">
      <c r="A872" s="1"/>
      <c r="B872" s="1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</row>
    <row r="873" spans="1:43" ht="15.75" customHeight="1">
      <c r="A873" s="1"/>
      <c r="B873" s="1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</row>
    <row r="874" spans="1:43" ht="15.75" customHeight="1">
      <c r="A874" s="1"/>
      <c r="B874" s="1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</row>
    <row r="875" spans="1:43" ht="15.75" customHeight="1">
      <c r="A875" s="1"/>
      <c r="B875" s="1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</row>
    <row r="876" spans="1:43" ht="15.75" customHeight="1">
      <c r="A876" s="1"/>
      <c r="B876" s="1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</row>
    <row r="877" spans="1:43" ht="15.75" customHeight="1">
      <c r="A877" s="1"/>
      <c r="B877" s="1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</row>
    <row r="878" spans="1:43" ht="15.75" customHeight="1">
      <c r="A878" s="1"/>
      <c r="B878" s="1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</row>
    <row r="879" spans="1:43" ht="15.75" customHeight="1">
      <c r="A879" s="1"/>
      <c r="B879" s="1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</row>
    <row r="880" spans="1:43" ht="15.75" customHeight="1">
      <c r="A880" s="1"/>
      <c r="B880" s="1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</row>
    <row r="881" spans="1:43" ht="15.75" customHeight="1">
      <c r="A881" s="1"/>
      <c r="B881" s="1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</row>
    <row r="882" spans="1:43" ht="15.75" customHeight="1">
      <c r="A882" s="1"/>
      <c r="B882" s="1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</row>
    <row r="883" spans="1:43" ht="15.75" customHeight="1">
      <c r="A883" s="1"/>
      <c r="B883" s="1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</row>
    <row r="884" spans="1:43" ht="15.75" customHeight="1">
      <c r="A884" s="1"/>
      <c r="B884" s="1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</row>
    <row r="885" spans="1:43" ht="15.75" customHeight="1">
      <c r="A885" s="1"/>
      <c r="B885" s="1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</row>
    <row r="886" spans="1:43" ht="15.75" customHeight="1">
      <c r="A886" s="1"/>
      <c r="B886" s="1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</row>
    <row r="887" spans="1:43" ht="15.75" customHeight="1">
      <c r="A887" s="1"/>
      <c r="B887" s="1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</row>
    <row r="888" spans="1:43" ht="15.75" customHeight="1">
      <c r="A888" s="1"/>
      <c r="B888" s="1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</row>
    <row r="889" spans="1:43" ht="15.75" customHeight="1">
      <c r="A889" s="1"/>
      <c r="B889" s="1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</row>
    <row r="890" spans="1:43" ht="15.75" customHeight="1">
      <c r="A890" s="1"/>
      <c r="B890" s="1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</row>
    <row r="891" spans="1:43" ht="15.75" customHeight="1">
      <c r="A891" s="1"/>
      <c r="B891" s="1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</row>
    <row r="892" spans="1:43" ht="15.75" customHeight="1">
      <c r="A892" s="1"/>
      <c r="B892" s="1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</row>
    <row r="893" spans="1:43" ht="15.75" customHeight="1">
      <c r="A893" s="1"/>
      <c r="B893" s="1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</row>
    <row r="894" spans="1:43" ht="15.75" customHeight="1">
      <c r="A894" s="1"/>
      <c r="B894" s="1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</row>
    <row r="895" spans="1:43" ht="15.75" customHeight="1">
      <c r="A895" s="1"/>
      <c r="B895" s="1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</row>
    <row r="896" spans="1:43" ht="15.75" customHeight="1">
      <c r="A896" s="1"/>
      <c r="B896" s="1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</row>
    <row r="897" spans="1:43" ht="15.75" customHeight="1">
      <c r="A897" s="1"/>
      <c r="B897" s="1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</row>
    <row r="898" spans="1:43" ht="15.75" customHeight="1">
      <c r="A898" s="1"/>
      <c r="B898" s="1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</row>
    <row r="899" spans="1:43" ht="15.75" customHeight="1">
      <c r="A899" s="1"/>
      <c r="B899" s="1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</row>
    <row r="900" spans="1:43" ht="15.75" customHeight="1">
      <c r="A900" s="1"/>
      <c r="B900" s="1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</row>
    <row r="901" spans="1:43" ht="15.75" customHeight="1">
      <c r="A901" s="1"/>
      <c r="B901" s="1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</row>
    <row r="902" spans="1:43" ht="15.75" customHeight="1">
      <c r="A902" s="1"/>
      <c r="B902" s="1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</row>
    <row r="903" spans="1:43" ht="15.75" customHeight="1">
      <c r="A903" s="1"/>
      <c r="B903" s="1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</row>
    <row r="904" spans="1:43" ht="15.75" customHeight="1">
      <c r="A904" s="1"/>
      <c r="B904" s="1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</row>
    <row r="905" spans="1:43" ht="15.75" customHeight="1">
      <c r="A905" s="1"/>
      <c r="B905" s="1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</row>
    <row r="906" spans="1:43" ht="15.75" customHeight="1">
      <c r="A906" s="1"/>
      <c r="B906" s="1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</row>
    <row r="907" spans="1:43" ht="15.75" customHeight="1">
      <c r="A907" s="1"/>
      <c r="B907" s="1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</row>
    <row r="908" spans="1:43" ht="15.75" customHeight="1">
      <c r="A908" s="1"/>
      <c r="B908" s="1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</row>
    <row r="909" spans="1:43" ht="15.75" customHeight="1">
      <c r="A909" s="1"/>
      <c r="B909" s="1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</row>
    <row r="910" spans="1:43" ht="15.75" customHeight="1">
      <c r="A910" s="1"/>
      <c r="B910" s="1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</row>
    <row r="911" spans="1:43" ht="15.75" customHeight="1">
      <c r="A911" s="1"/>
      <c r="B911" s="1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</row>
    <row r="912" spans="1:43" ht="15.75" customHeight="1">
      <c r="A912" s="1"/>
      <c r="B912" s="1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</row>
    <row r="913" spans="1:43" ht="15.75" customHeight="1">
      <c r="A913" s="1"/>
      <c r="B913" s="1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</row>
    <row r="914" spans="1:43" ht="15.75" customHeight="1">
      <c r="A914" s="1"/>
      <c r="B914" s="1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</row>
    <row r="915" spans="1:43" ht="15.75" customHeight="1">
      <c r="A915" s="1"/>
      <c r="B915" s="1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</row>
    <row r="916" spans="1:43" ht="15.75" customHeight="1">
      <c r="A916" s="1"/>
      <c r="B916" s="1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</row>
    <row r="917" spans="1:43" ht="15.75" customHeight="1">
      <c r="A917" s="1"/>
      <c r="B917" s="1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</row>
    <row r="918" spans="1:43" ht="15.75" customHeight="1">
      <c r="A918" s="1"/>
      <c r="B918" s="1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</row>
    <row r="919" spans="1:43" ht="15.75" customHeight="1">
      <c r="A919" s="1"/>
      <c r="B919" s="1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</row>
    <row r="920" spans="1:43" ht="15.75" customHeight="1">
      <c r="A920" s="1"/>
      <c r="B920" s="1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</row>
    <row r="921" spans="1:43" ht="15.75" customHeight="1">
      <c r="A921" s="1"/>
      <c r="B921" s="1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</row>
    <row r="922" spans="1:43" ht="15.75" customHeight="1">
      <c r="A922" s="1"/>
      <c r="B922" s="1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</row>
    <row r="923" spans="1:43" ht="15.75" customHeight="1">
      <c r="A923" s="1"/>
      <c r="B923" s="1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</row>
    <row r="924" spans="1:43" ht="15.75" customHeight="1">
      <c r="A924" s="1"/>
      <c r="B924" s="1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</row>
    <row r="925" spans="1:43" ht="15.75" customHeight="1">
      <c r="A925" s="1"/>
      <c r="B925" s="1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</row>
    <row r="926" spans="1:43" ht="15.75" customHeight="1">
      <c r="A926" s="1"/>
      <c r="B926" s="1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</row>
    <row r="927" spans="1:43" ht="15.75" customHeight="1">
      <c r="A927" s="1"/>
      <c r="B927" s="1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</row>
    <row r="928" spans="1:43" ht="15.75" customHeight="1">
      <c r="A928" s="1"/>
      <c r="B928" s="1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</row>
    <row r="929" spans="1:43" ht="15.75" customHeight="1">
      <c r="A929" s="1"/>
      <c r="B929" s="1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</row>
    <row r="930" spans="1:43" ht="15.75" customHeight="1">
      <c r="A930" s="1"/>
      <c r="B930" s="1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</row>
    <row r="931" spans="1:43" ht="15.75" customHeight="1">
      <c r="A931" s="1"/>
      <c r="B931" s="1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</row>
    <row r="932" spans="1:43" ht="15.75" customHeight="1">
      <c r="A932" s="1"/>
      <c r="B932" s="1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</row>
    <row r="933" spans="1:43" ht="15.75" customHeight="1">
      <c r="A933" s="1"/>
      <c r="B933" s="1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</row>
    <row r="934" spans="1:43" ht="15.75" customHeight="1">
      <c r="A934" s="1"/>
      <c r="B934" s="1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</row>
    <row r="935" spans="1:43" ht="15.75" customHeight="1">
      <c r="A935" s="1"/>
      <c r="B935" s="1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</row>
    <row r="936" spans="1:43" ht="15.75" customHeight="1">
      <c r="A936" s="1"/>
      <c r="B936" s="1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</row>
    <row r="937" spans="1:43" ht="15.75" customHeight="1">
      <c r="A937" s="1"/>
      <c r="B937" s="1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</row>
    <row r="938" spans="1:43" ht="15.75" customHeight="1">
      <c r="A938" s="1"/>
      <c r="B938" s="1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</row>
    <row r="939" spans="1:43" ht="15.75" customHeight="1">
      <c r="A939" s="1"/>
      <c r="B939" s="1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</row>
    <row r="940" spans="1:43" ht="15.75" customHeight="1">
      <c r="A940" s="1"/>
      <c r="B940" s="1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</row>
    <row r="941" spans="1:43" ht="15.75" customHeight="1">
      <c r="A941" s="1"/>
      <c r="B941" s="1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</row>
    <row r="942" spans="1:43" ht="15.75" customHeight="1">
      <c r="A942" s="1"/>
      <c r="B942" s="1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</row>
    <row r="943" spans="1:43" ht="15.75" customHeight="1">
      <c r="A943" s="1"/>
      <c r="B943" s="1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</row>
    <row r="944" spans="1:43" ht="15.75" customHeight="1">
      <c r="A944" s="1"/>
      <c r="B944" s="1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</row>
    <row r="945" spans="1:43" ht="15.75" customHeight="1">
      <c r="A945" s="1"/>
      <c r="B945" s="1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</row>
    <row r="946" spans="1:43" ht="15.75" customHeight="1">
      <c r="A946" s="1"/>
      <c r="B946" s="1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</row>
    <row r="947" spans="1:43" ht="15.75" customHeight="1">
      <c r="A947" s="1"/>
      <c r="B947" s="1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</row>
    <row r="948" spans="1:43" ht="15.75" customHeight="1">
      <c r="A948" s="1"/>
      <c r="B948" s="1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</row>
    <row r="949" spans="1:43" ht="15.75" customHeight="1">
      <c r="A949" s="1"/>
      <c r="B949" s="1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</row>
    <row r="950" spans="1:43" ht="15.75" customHeight="1">
      <c r="A950" s="1"/>
      <c r="B950" s="1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</row>
    <row r="951" spans="1:43" ht="15.75" customHeight="1">
      <c r="A951" s="1"/>
      <c r="B951" s="1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</row>
    <row r="952" spans="1:43" ht="15.75" customHeight="1">
      <c r="A952" s="1"/>
      <c r="B952" s="1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</row>
    <row r="953" spans="1:43" ht="15.75" customHeight="1">
      <c r="A953" s="1"/>
      <c r="B953" s="1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</row>
    <row r="954" spans="1:43" ht="15.75" customHeight="1">
      <c r="A954" s="1"/>
      <c r="B954" s="1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</row>
    <row r="955" spans="1:43" ht="15.75" customHeight="1">
      <c r="A955" s="1"/>
      <c r="B955" s="1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</row>
    <row r="956" spans="1:43" ht="15.75" customHeight="1">
      <c r="A956" s="1"/>
      <c r="B956" s="1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</row>
    <row r="957" spans="1:43" ht="15.75" customHeight="1">
      <c r="A957" s="1"/>
      <c r="B957" s="1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</row>
    <row r="958" spans="1:43" ht="15.75" customHeight="1">
      <c r="A958" s="1"/>
      <c r="B958" s="1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</row>
    <row r="959" spans="1:43" ht="15.75" customHeight="1">
      <c r="A959" s="1"/>
      <c r="B959" s="1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</row>
    <row r="960" spans="1:43" ht="15.75" customHeight="1">
      <c r="A960" s="1"/>
      <c r="B960" s="1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</row>
    <row r="961" spans="1:43" ht="15.75" customHeight="1">
      <c r="A961" s="1"/>
      <c r="B961" s="1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</row>
    <row r="962" spans="1:43" ht="15.75" customHeight="1">
      <c r="A962" s="1"/>
      <c r="B962" s="1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</row>
    <row r="963" spans="1:43" ht="15.75" customHeight="1">
      <c r="A963" s="1"/>
      <c r="B963" s="1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</row>
    <row r="964" spans="1:43" ht="15.75" customHeight="1">
      <c r="A964" s="1"/>
      <c r="B964" s="1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</row>
    <row r="965" spans="1:43" ht="15.75" customHeight="1">
      <c r="A965" s="1"/>
      <c r="B965" s="1"/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</row>
    <row r="966" spans="1:43" ht="15.75" customHeight="1">
      <c r="A966" s="1"/>
      <c r="B966" s="1"/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</row>
    <row r="967" spans="1:43" ht="15.75" customHeight="1">
      <c r="A967" s="1"/>
      <c r="B967" s="1"/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</row>
    <row r="968" spans="1:43" ht="15.75" customHeight="1">
      <c r="A968" s="1"/>
      <c r="B968" s="1"/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</row>
    <row r="969" spans="1:43" ht="15.75" customHeight="1">
      <c r="A969" s="1"/>
      <c r="B969" s="1"/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</row>
    <row r="970" spans="1:43" ht="15.75" customHeight="1">
      <c r="A970" s="1"/>
      <c r="B970" s="1"/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</row>
    <row r="971" spans="1:43" ht="15.75" customHeight="1">
      <c r="A971" s="1"/>
      <c r="B971" s="1"/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</row>
    <row r="972" spans="1:43" ht="15.75" customHeight="1">
      <c r="A972" s="1"/>
      <c r="B972" s="1"/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</row>
    <row r="973" spans="1:43" ht="15.75" customHeight="1">
      <c r="A973" s="1"/>
      <c r="B973" s="1"/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</row>
    <row r="974" spans="1:43" ht="15.75" customHeight="1">
      <c r="A974" s="1"/>
      <c r="B974" s="1"/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</row>
    <row r="975" spans="1:43" ht="15.75" customHeight="1">
      <c r="A975" s="1"/>
      <c r="B975" s="1"/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</row>
    <row r="976" spans="1:43" ht="15.75" customHeight="1">
      <c r="A976" s="1"/>
      <c r="B976" s="1"/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</row>
    <row r="977" spans="1:43" ht="15.75" customHeight="1">
      <c r="A977" s="1"/>
      <c r="B977" s="1"/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</row>
    <row r="978" spans="1:43" ht="15.75" customHeight="1">
      <c r="A978" s="1"/>
      <c r="B978" s="1"/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</row>
    <row r="979" spans="1:43" ht="15.75" customHeight="1">
      <c r="A979" s="1"/>
      <c r="B979" s="1"/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</row>
    <row r="980" spans="1:43" ht="15.75" customHeight="1">
      <c r="A980" s="1"/>
      <c r="B980" s="1"/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</row>
    <row r="981" spans="1:43" ht="15.75" customHeight="1">
      <c r="A981" s="1"/>
      <c r="B981" s="1"/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</row>
    <row r="982" spans="1:43" ht="15.75" customHeight="1">
      <c r="A982" s="1"/>
      <c r="B982" s="1"/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</row>
    <row r="983" spans="1:43" ht="15.75" customHeight="1">
      <c r="A983" s="1"/>
      <c r="B983" s="1"/>
      <c r="C983" s="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</row>
    <row r="984" spans="1:43" ht="15.75" customHeight="1">
      <c r="A984" s="1"/>
      <c r="B984" s="1"/>
      <c r="C984" s="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</row>
    <row r="985" spans="1:43" ht="15.75" customHeight="1">
      <c r="A985" s="1"/>
      <c r="B985" s="1"/>
      <c r="C985" s="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</row>
    <row r="986" spans="1:43" ht="15.75" customHeight="1">
      <c r="A986" s="1"/>
      <c r="B986" s="1"/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</row>
    <row r="987" spans="1:43" ht="15.75" customHeight="1">
      <c r="A987" s="1"/>
      <c r="B987" s="1"/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</row>
    <row r="988" spans="1:43" ht="15.75" customHeight="1">
      <c r="A988" s="1"/>
      <c r="B988" s="1"/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</row>
    <row r="989" spans="1:43" ht="15.75" customHeight="1">
      <c r="A989" s="1"/>
      <c r="B989" s="1"/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</row>
    <row r="990" spans="1:43" ht="15.75" customHeight="1">
      <c r="A990" s="1"/>
      <c r="B990" s="1"/>
      <c r="C990" s="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</row>
    <row r="991" spans="1:43" ht="15.75" customHeight="1">
      <c r="A991" s="1"/>
      <c r="B991" s="1"/>
      <c r="C991" s="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</row>
    <row r="992" spans="1:43" ht="15.75" customHeight="1">
      <c r="A992" s="1"/>
      <c r="B992" s="1"/>
      <c r="C992" s="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</row>
    <row r="993" spans="1:43" ht="15.75" customHeight="1">
      <c r="A993" s="1"/>
      <c r="B993" s="1"/>
      <c r="C993" s="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</row>
    <row r="994" spans="1:43" ht="15.75" customHeight="1">
      <c r="A994" s="1"/>
      <c r="B994" s="1"/>
      <c r="C994" s="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</row>
    <row r="995" spans="1:43" ht="15.75" customHeight="1">
      <c r="A995" s="1"/>
      <c r="B995" s="1"/>
      <c r="C995" s="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</row>
    <row r="996" spans="1:43" ht="15.75" customHeight="1">
      <c r="A996" s="1"/>
      <c r="B996" s="1"/>
      <c r="C996" s="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</row>
    <row r="997" spans="1:43" ht="15.75" customHeight="1">
      <c r="A997" s="1"/>
      <c r="B997" s="1"/>
      <c r="C997" s="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</row>
    <row r="998" spans="1:43" ht="15.75" customHeight="1">
      <c r="A998" s="1"/>
      <c r="B998" s="1"/>
      <c r="C998" s="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</row>
    <row r="999" spans="1:43" ht="15.75" customHeight="1">
      <c r="A999" s="1"/>
      <c r="B999" s="1"/>
      <c r="C999" s="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</row>
    <row r="1000" spans="1:43" ht="15.75" customHeight="1">
      <c r="A1000" s="1"/>
      <c r="B1000" s="1"/>
      <c r="C1000" s="2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</row>
    <row r="1001" spans="1:43" ht="15.75" customHeight="1">
      <c r="A1001" s="1"/>
      <c r="B1001" s="1"/>
      <c r="C1001" s="2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</row>
    <row r="1002" spans="1:43" ht="15.75" customHeight="1">
      <c r="A1002" s="1"/>
      <c r="B1002" s="1"/>
      <c r="C1002" s="2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</row>
  </sheetData>
  <mergeCells count="19">
    <mergeCell ref="M6:N6"/>
    <mergeCell ref="J6:L6"/>
    <mergeCell ref="H6:I6"/>
    <mergeCell ref="F6:G6"/>
    <mergeCell ref="D6:E6"/>
    <mergeCell ref="C6:C7"/>
    <mergeCell ref="D3:E3"/>
    <mergeCell ref="AN6:AP6"/>
    <mergeCell ref="O6:P6"/>
    <mergeCell ref="Q6:R6"/>
    <mergeCell ref="S6:U6"/>
    <mergeCell ref="V6:W6"/>
    <mergeCell ref="X6:Y6"/>
    <mergeCell ref="Z6:AA6"/>
    <mergeCell ref="AB6:AD6"/>
    <mergeCell ref="AE6:AF6"/>
    <mergeCell ref="AG6:AH6"/>
    <mergeCell ref="AI6:AJ6"/>
    <mergeCell ref="AK6:AM6"/>
  </mergeCells>
  <conditionalFormatting sqref="D8:AP17">
    <cfRule type="cellIs" dxfId="97" priority="2" operator="lessThan">
      <formula>0</formula>
    </cfRule>
  </conditionalFormatting>
  <conditionalFormatting sqref="D21:H33">
    <cfRule type="cellIs" dxfId="96" priority="1" operator="lessThan">
      <formula>0</formula>
    </cfRule>
  </conditionalFormatting>
  <pageMargins left="0.7" right="0.7" top="0.75" bottom="0.75" header="0" footer="0"/>
  <pageSetup orientation="portrait"/>
  <headerFooter>
    <oddFooter>&amp;C_x000D_&amp;1#&amp;"Calibri"&amp;8&amp;K000000 Public</oddFooter>
  </headerFooter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Marketing Budget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Wildoner, Lauren</cp:lastModifiedBy>
  <cp:revision/>
  <dcterms:created xsi:type="dcterms:W3CDTF">2022-10-25T13:52:08Z</dcterms:created>
  <dcterms:modified xsi:type="dcterms:W3CDTF">2022-11-23T12:41:19Z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24d2e7b-2917-4cd7-87a4-c132be958a8e_Enabled">
    <vt:lpwstr>true</vt:lpwstr>
  </property>
  <property fmtid="{D5CDD505-2E9C-101B-9397-08002B2CF9AE}" pid="3" name="MSIP_Label_224d2e7b-2917-4cd7-87a4-c132be958a8e_SetDate">
    <vt:lpwstr>2022-10-25T13:53:30Z</vt:lpwstr>
  </property>
  <property fmtid="{D5CDD505-2E9C-101B-9397-08002B2CF9AE}" pid="4" name="MSIP_Label_224d2e7b-2917-4cd7-87a4-c132be958a8e_Method">
    <vt:lpwstr>Privileged</vt:lpwstr>
  </property>
  <property fmtid="{D5CDD505-2E9C-101B-9397-08002B2CF9AE}" pid="5" name="MSIP_Label_224d2e7b-2917-4cd7-87a4-c132be958a8e_Name">
    <vt:lpwstr>224d2e7b-2917-4cd7-87a4-c132be958a8e</vt:lpwstr>
  </property>
  <property fmtid="{D5CDD505-2E9C-101B-9397-08002B2CF9AE}" pid="6" name="MSIP_Label_224d2e7b-2917-4cd7-87a4-c132be958a8e_SiteId">
    <vt:lpwstr>19e2b708-bf12-4375-9719-8dec42771b3e</vt:lpwstr>
  </property>
  <property fmtid="{D5CDD505-2E9C-101B-9397-08002B2CF9AE}" pid="7" name="MSIP_Label_224d2e7b-2917-4cd7-87a4-c132be958a8e_ActionId">
    <vt:lpwstr>0d2f1fab-4084-4e6a-8623-e24933cfbe06</vt:lpwstr>
  </property>
  <property fmtid="{D5CDD505-2E9C-101B-9397-08002B2CF9AE}" pid="8" name="MSIP_Label_224d2e7b-2917-4cd7-87a4-c132be958a8e_ContentBits">
    <vt:lpwstr>2</vt:lpwstr>
  </property>
</Properties>
</file>